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0" yWindow="135" windowWidth="23955" windowHeight="9780"/>
  </bookViews>
  <sheets>
    <sheet name="Data" sheetId="5" r:id="rId1"/>
    <sheet name="Data for PivotTables" sheetId="7" r:id="rId2"/>
    <sheet name="Graphs" sheetId="6" r:id="rId3"/>
    <sheet name="Trendlines Only" sheetId="8" r:id="rId4"/>
  </sheets>
  <calcPr calcId="145621"/>
</workbook>
</file>

<file path=xl/calcChain.xml><?xml version="1.0" encoding="utf-8"?>
<calcChain xmlns="http://schemas.openxmlformats.org/spreadsheetml/2006/main">
  <c r="R72" i="7" l="1"/>
  <c r="O72" i="7"/>
  <c r="L72" i="7"/>
  <c r="I72" i="7"/>
  <c r="F72" i="7"/>
  <c r="R71" i="7"/>
  <c r="O71" i="7"/>
  <c r="L71" i="7"/>
  <c r="I71" i="7"/>
  <c r="F71" i="7"/>
  <c r="R70" i="7"/>
  <c r="O70" i="7"/>
  <c r="L70" i="7"/>
  <c r="I70" i="7"/>
  <c r="F70" i="7"/>
  <c r="R69" i="7"/>
  <c r="O69" i="7"/>
  <c r="L69" i="7"/>
  <c r="I69" i="7"/>
  <c r="F69" i="7"/>
  <c r="R68" i="7"/>
  <c r="O68" i="7"/>
  <c r="L68" i="7"/>
  <c r="I68" i="7"/>
  <c r="F68" i="7"/>
  <c r="R67" i="7"/>
  <c r="O67" i="7"/>
  <c r="L67" i="7"/>
  <c r="I67" i="7"/>
  <c r="F67" i="7"/>
  <c r="R66" i="7"/>
  <c r="O66" i="7"/>
  <c r="L66" i="7"/>
  <c r="I66" i="7"/>
  <c r="F66" i="7"/>
  <c r="R65" i="7"/>
  <c r="O65" i="7"/>
  <c r="L65" i="7"/>
  <c r="I65" i="7"/>
  <c r="F65" i="7"/>
  <c r="R64" i="7"/>
  <c r="O64" i="7"/>
  <c r="L64" i="7"/>
  <c r="I64" i="7"/>
  <c r="F64" i="7"/>
  <c r="R63" i="7"/>
  <c r="O63" i="7"/>
  <c r="L63" i="7"/>
  <c r="I63" i="7"/>
  <c r="F63" i="7"/>
  <c r="R62" i="7"/>
  <c r="O62" i="7"/>
  <c r="L62" i="7"/>
  <c r="I62" i="7"/>
  <c r="F62" i="7"/>
  <c r="R61" i="7"/>
  <c r="O61" i="7"/>
  <c r="L61" i="7"/>
  <c r="I61" i="7"/>
  <c r="F61" i="7"/>
  <c r="R60" i="7"/>
  <c r="O60" i="7"/>
  <c r="L60" i="7"/>
  <c r="I60" i="7"/>
  <c r="F60" i="7"/>
  <c r="R59" i="7"/>
  <c r="O59" i="7"/>
  <c r="L59" i="7"/>
  <c r="I59" i="7"/>
  <c r="F59" i="7"/>
  <c r="R58" i="7"/>
  <c r="O58" i="7"/>
  <c r="L58" i="7"/>
  <c r="I58" i="7"/>
  <c r="F58" i="7"/>
  <c r="R57" i="7"/>
  <c r="O57" i="7"/>
  <c r="L57" i="7"/>
  <c r="I57" i="7"/>
  <c r="F57" i="7"/>
  <c r="R56" i="7"/>
  <c r="O56" i="7"/>
  <c r="L56" i="7"/>
  <c r="I56" i="7"/>
  <c r="F56" i="7"/>
  <c r="R55" i="7"/>
  <c r="O55" i="7"/>
  <c r="L55" i="7"/>
  <c r="I55" i="7"/>
  <c r="F55" i="7"/>
  <c r="R54" i="7"/>
  <c r="O54" i="7"/>
  <c r="L54" i="7"/>
  <c r="I54" i="7"/>
  <c r="F54" i="7"/>
  <c r="R53" i="7"/>
  <c r="O53" i="7"/>
  <c r="L53" i="7"/>
  <c r="I53" i="7"/>
  <c r="F53" i="7"/>
  <c r="R52" i="7"/>
  <c r="O52" i="7"/>
  <c r="L52" i="7"/>
  <c r="I52" i="7"/>
  <c r="F52" i="7"/>
  <c r="R51" i="7"/>
  <c r="O51" i="7"/>
  <c r="L51" i="7"/>
  <c r="I51" i="7"/>
  <c r="F51" i="7"/>
  <c r="R50" i="7"/>
  <c r="O50" i="7"/>
  <c r="L50" i="7"/>
  <c r="I50" i="7"/>
  <c r="F50" i="7"/>
  <c r="R49" i="7"/>
  <c r="O49" i="7"/>
  <c r="L49" i="7"/>
  <c r="I49" i="7"/>
  <c r="F49" i="7"/>
  <c r="R48" i="7"/>
  <c r="O48" i="7"/>
  <c r="L48" i="7"/>
  <c r="I48" i="7"/>
  <c r="F48" i="7"/>
  <c r="R47" i="7"/>
  <c r="O47" i="7"/>
  <c r="L47" i="7"/>
  <c r="I47" i="7"/>
  <c r="F47" i="7"/>
  <c r="R46" i="7"/>
  <c r="O46" i="7"/>
  <c r="L46" i="7"/>
  <c r="I46" i="7"/>
  <c r="F46" i="7"/>
  <c r="R45" i="7"/>
  <c r="O45" i="7"/>
  <c r="L45" i="7"/>
  <c r="I45" i="7"/>
  <c r="F45" i="7"/>
  <c r="R44" i="7"/>
  <c r="O44" i="7"/>
  <c r="L44" i="7"/>
  <c r="I44" i="7"/>
  <c r="F44" i="7"/>
  <c r="R43" i="7"/>
  <c r="O43" i="7"/>
  <c r="L43" i="7"/>
  <c r="I43" i="7"/>
  <c r="F43" i="7"/>
  <c r="R42" i="7"/>
  <c r="O42" i="7"/>
  <c r="L42" i="7"/>
  <c r="I42" i="7"/>
  <c r="F42" i="7"/>
  <c r="R41" i="7"/>
  <c r="O41" i="7"/>
  <c r="L41" i="7"/>
  <c r="I41" i="7"/>
  <c r="F41" i="7"/>
  <c r="R40" i="7"/>
  <c r="O40" i="7"/>
  <c r="L40" i="7"/>
  <c r="I40" i="7"/>
  <c r="F40" i="7"/>
  <c r="R39" i="7"/>
  <c r="O39" i="7"/>
  <c r="L39" i="7"/>
  <c r="I39" i="7"/>
  <c r="F39" i="7"/>
  <c r="R38" i="7"/>
  <c r="O38" i="7"/>
  <c r="L38" i="7"/>
  <c r="I38" i="7"/>
  <c r="F38" i="7"/>
  <c r="R37" i="7"/>
  <c r="O37" i="7"/>
  <c r="L37" i="7"/>
  <c r="I37" i="7"/>
  <c r="F37" i="7"/>
  <c r="R36" i="7"/>
  <c r="O36" i="7"/>
  <c r="L36" i="7"/>
  <c r="I36" i="7"/>
  <c r="F36" i="7"/>
  <c r="R35" i="7"/>
  <c r="O35" i="7"/>
  <c r="L35" i="7"/>
  <c r="I35" i="7"/>
  <c r="F35" i="7"/>
  <c r="R34" i="7"/>
  <c r="O34" i="7"/>
  <c r="L34" i="7"/>
  <c r="I34" i="7"/>
  <c r="F34" i="7"/>
  <c r="R33" i="7"/>
  <c r="O33" i="7"/>
  <c r="L33" i="7"/>
  <c r="I33" i="7"/>
  <c r="F33" i="7"/>
  <c r="R32" i="7"/>
  <c r="O32" i="7"/>
  <c r="L32" i="7"/>
  <c r="I32" i="7"/>
  <c r="F32" i="7"/>
  <c r="R31" i="7"/>
  <c r="O31" i="7"/>
  <c r="L31" i="7"/>
  <c r="I31" i="7"/>
  <c r="F31" i="7"/>
  <c r="R30" i="7"/>
  <c r="O30" i="7"/>
  <c r="L30" i="7"/>
  <c r="I30" i="7"/>
  <c r="F30" i="7"/>
  <c r="R29" i="7"/>
  <c r="O29" i="7"/>
  <c r="L29" i="7"/>
  <c r="I29" i="7"/>
  <c r="F29" i="7"/>
  <c r="R28" i="7"/>
  <c r="O28" i="7"/>
  <c r="L28" i="7"/>
  <c r="I28" i="7"/>
  <c r="F28" i="7"/>
  <c r="R27" i="7"/>
  <c r="O27" i="7"/>
  <c r="L27" i="7"/>
  <c r="I27" i="7"/>
  <c r="F27" i="7"/>
  <c r="R26" i="7"/>
  <c r="O26" i="7"/>
  <c r="L26" i="7"/>
  <c r="I26" i="7"/>
  <c r="F26" i="7"/>
  <c r="R25" i="7"/>
  <c r="O25" i="7"/>
  <c r="L25" i="7"/>
  <c r="I25" i="7"/>
  <c r="F25" i="7"/>
  <c r="R24" i="7"/>
  <c r="O24" i="7"/>
  <c r="L24" i="7"/>
  <c r="I24" i="7"/>
  <c r="F24" i="7"/>
  <c r="R23" i="7"/>
  <c r="O23" i="7"/>
  <c r="L23" i="7"/>
  <c r="I23" i="7"/>
  <c r="F23" i="7"/>
  <c r="R22" i="7"/>
  <c r="O22" i="7"/>
  <c r="L22" i="7"/>
  <c r="I22" i="7"/>
  <c r="F22" i="7"/>
  <c r="R21" i="7"/>
  <c r="O21" i="7"/>
  <c r="L21" i="7"/>
  <c r="I21" i="7"/>
  <c r="F21" i="7"/>
  <c r="R20" i="7"/>
  <c r="O20" i="7"/>
  <c r="L20" i="7"/>
  <c r="I20" i="7"/>
  <c r="F20" i="7"/>
  <c r="R19" i="7"/>
  <c r="O19" i="7"/>
  <c r="L19" i="7"/>
  <c r="I19" i="7"/>
  <c r="F19" i="7"/>
  <c r="R18" i="7"/>
  <c r="O18" i="7"/>
  <c r="L18" i="7"/>
  <c r="I18" i="7"/>
  <c r="F18" i="7"/>
  <c r="R17" i="7"/>
  <c r="O17" i="7"/>
  <c r="L17" i="7"/>
  <c r="I17" i="7"/>
  <c r="F17" i="7"/>
  <c r="R16" i="7"/>
  <c r="O16" i="7"/>
  <c r="L16" i="7"/>
  <c r="I16" i="7"/>
  <c r="F16" i="7"/>
  <c r="R15" i="7"/>
  <c r="O15" i="7"/>
  <c r="L15" i="7"/>
  <c r="I15" i="7"/>
  <c r="F15" i="7"/>
  <c r="R14" i="7"/>
  <c r="O14" i="7"/>
  <c r="L14" i="7"/>
  <c r="I14" i="7"/>
  <c r="F14" i="7"/>
  <c r="R13" i="7"/>
  <c r="O13" i="7"/>
  <c r="L13" i="7"/>
  <c r="I13" i="7"/>
  <c r="F13" i="7"/>
  <c r="R12" i="7"/>
  <c r="O12" i="7"/>
  <c r="L12" i="7"/>
  <c r="I12" i="7"/>
  <c r="F12" i="7"/>
  <c r="R11" i="7"/>
  <c r="O11" i="7"/>
  <c r="L11" i="7"/>
  <c r="I11" i="7"/>
  <c r="F11" i="7"/>
  <c r="R10" i="7"/>
  <c r="O10" i="7"/>
  <c r="L10" i="7"/>
  <c r="I10" i="7"/>
  <c r="F10" i="7"/>
  <c r="R9" i="7"/>
  <c r="O9" i="7"/>
  <c r="L9" i="7"/>
  <c r="I9" i="7"/>
  <c r="F9" i="7"/>
  <c r="R8" i="7"/>
  <c r="O8" i="7"/>
  <c r="L8" i="7"/>
  <c r="I8" i="7"/>
  <c r="F8" i="7"/>
  <c r="R7" i="7"/>
  <c r="O7" i="7"/>
  <c r="L7" i="7"/>
  <c r="I7" i="7"/>
  <c r="F7" i="7"/>
  <c r="R6" i="7"/>
  <c r="O6" i="7"/>
  <c r="L6" i="7"/>
  <c r="I6" i="7"/>
  <c r="F6" i="7"/>
  <c r="R5" i="7"/>
  <c r="O5" i="7"/>
  <c r="L5" i="7"/>
  <c r="I5" i="7"/>
  <c r="F5" i="7"/>
  <c r="R4" i="7"/>
  <c r="O4" i="7"/>
  <c r="L4" i="7"/>
  <c r="I4" i="7"/>
  <c r="F4" i="7"/>
  <c r="R3" i="7"/>
  <c r="O3" i="7"/>
  <c r="L3" i="7"/>
  <c r="I3" i="7"/>
  <c r="F3" i="7"/>
  <c r="R2" i="7"/>
  <c r="O2" i="7"/>
  <c r="L2" i="7"/>
  <c r="I2" i="7"/>
  <c r="F2" i="7"/>
  <c r="K29" i="5"/>
  <c r="O29" i="5"/>
  <c r="S29" i="5"/>
  <c r="W29" i="5"/>
  <c r="K30" i="5"/>
  <c r="O30" i="5"/>
  <c r="S30" i="5"/>
  <c r="W30" i="5"/>
  <c r="K31" i="5"/>
  <c r="O31" i="5"/>
  <c r="S31" i="5"/>
  <c r="W31" i="5"/>
  <c r="K32" i="5"/>
  <c r="O32" i="5"/>
  <c r="S32" i="5"/>
  <c r="W32" i="5"/>
  <c r="K33" i="5"/>
  <c r="O33" i="5"/>
  <c r="S33" i="5"/>
  <c r="W33" i="5"/>
  <c r="K34" i="5"/>
  <c r="O34" i="5"/>
  <c r="S34" i="5"/>
  <c r="W34" i="5"/>
  <c r="K35" i="5"/>
  <c r="O35" i="5"/>
  <c r="S35" i="5"/>
  <c r="W35" i="5"/>
  <c r="K36" i="5"/>
  <c r="O36" i="5"/>
  <c r="S36" i="5"/>
  <c r="W36" i="5"/>
  <c r="K37" i="5"/>
  <c r="O37" i="5"/>
  <c r="S37" i="5"/>
  <c r="W37" i="5"/>
  <c r="K38" i="5"/>
  <c r="O38" i="5"/>
  <c r="S38" i="5"/>
  <c r="W38" i="5"/>
  <c r="K39" i="5"/>
  <c r="O39" i="5"/>
  <c r="S39" i="5"/>
  <c r="W39" i="5"/>
  <c r="K40" i="5"/>
  <c r="O40" i="5"/>
  <c r="S40" i="5"/>
  <c r="W40" i="5"/>
  <c r="K41" i="5"/>
  <c r="O41" i="5"/>
  <c r="S41" i="5"/>
  <c r="W41" i="5"/>
  <c r="K42" i="5"/>
  <c r="O42" i="5"/>
  <c r="S42" i="5"/>
  <c r="W42" i="5"/>
  <c r="K43" i="5"/>
  <c r="O43" i="5"/>
  <c r="S43" i="5"/>
  <c r="W43" i="5"/>
  <c r="K44" i="5"/>
  <c r="O44" i="5"/>
  <c r="S44" i="5"/>
  <c r="W44" i="5"/>
  <c r="K45" i="5"/>
  <c r="O45" i="5"/>
  <c r="S45" i="5"/>
  <c r="W45" i="5"/>
  <c r="K46" i="5"/>
  <c r="O46" i="5"/>
  <c r="S46" i="5"/>
  <c r="W46" i="5"/>
  <c r="K47" i="5"/>
  <c r="O47" i="5"/>
  <c r="S47" i="5"/>
  <c r="W47" i="5"/>
  <c r="K48" i="5"/>
  <c r="O48" i="5"/>
  <c r="S48" i="5"/>
  <c r="W48" i="5"/>
  <c r="K49" i="5"/>
  <c r="O49" i="5"/>
  <c r="S49" i="5"/>
  <c r="W49" i="5"/>
  <c r="K50" i="5"/>
  <c r="O50" i="5"/>
  <c r="S50" i="5"/>
  <c r="W50" i="5"/>
  <c r="K51" i="5"/>
  <c r="O51" i="5"/>
  <c r="S51" i="5"/>
  <c r="W51" i="5"/>
  <c r="K52" i="5"/>
  <c r="O52" i="5"/>
  <c r="S52" i="5"/>
  <c r="W52" i="5"/>
  <c r="K53" i="5"/>
  <c r="O53" i="5"/>
  <c r="S53" i="5"/>
  <c r="W53" i="5"/>
  <c r="K54" i="5"/>
  <c r="O54" i="5"/>
  <c r="S54" i="5"/>
  <c r="W54" i="5"/>
  <c r="K55" i="5"/>
  <c r="O55" i="5"/>
  <c r="S55" i="5"/>
  <c r="W55" i="5"/>
  <c r="K56" i="5"/>
  <c r="O56" i="5"/>
  <c r="S56" i="5"/>
  <c r="W56" i="5"/>
  <c r="K57" i="5"/>
  <c r="O57" i="5"/>
  <c r="S57" i="5"/>
  <c r="W57" i="5"/>
  <c r="K58" i="5"/>
  <c r="O58" i="5"/>
  <c r="S58" i="5"/>
  <c r="W58" i="5"/>
  <c r="K59" i="5"/>
  <c r="O59" i="5"/>
  <c r="S59" i="5"/>
  <c r="W59" i="5"/>
  <c r="K60" i="5"/>
  <c r="O60" i="5"/>
  <c r="S60" i="5"/>
  <c r="W60" i="5"/>
  <c r="K61" i="5"/>
  <c r="O61" i="5"/>
  <c r="S61" i="5"/>
  <c r="W61" i="5"/>
  <c r="K62" i="5"/>
  <c r="O62" i="5"/>
  <c r="S62" i="5"/>
  <c r="W62" i="5"/>
  <c r="K63" i="5"/>
  <c r="O63" i="5"/>
  <c r="S63" i="5"/>
  <c r="W63" i="5"/>
  <c r="K64" i="5"/>
  <c r="O64" i="5"/>
  <c r="S64" i="5"/>
  <c r="W64" i="5"/>
  <c r="K65" i="5"/>
  <c r="O65" i="5"/>
  <c r="S65" i="5"/>
  <c r="W65" i="5"/>
  <c r="K66" i="5"/>
  <c r="O66" i="5"/>
  <c r="S66" i="5"/>
  <c r="W66" i="5"/>
  <c r="K67" i="5"/>
  <c r="O67" i="5"/>
  <c r="S67" i="5"/>
  <c r="W67" i="5"/>
  <c r="K68" i="5"/>
  <c r="O68" i="5"/>
  <c r="S68" i="5"/>
  <c r="W68" i="5"/>
  <c r="K69" i="5"/>
  <c r="O69" i="5"/>
  <c r="S69" i="5"/>
  <c r="W69" i="5"/>
  <c r="K70" i="5"/>
  <c r="O70" i="5"/>
  <c r="S70" i="5"/>
  <c r="W70" i="5"/>
  <c r="K71" i="5"/>
  <c r="O71" i="5"/>
  <c r="S71" i="5"/>
  <c r="W71" i="5"/>
  <c r="K72" i="5"/>
  <c r="O72" i="5"/>
  <c r="S72" i="5"/>
  <c r="W72" i="5"/>
  <c r="K73" i="5"/>
  <c r="O73" i="5"/>
  <c r="S73" i="5"/>
  <c r="W73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O4" i="5"/>
  <c r="S4" i="5"/>
  <c r="W4" i="5"/>
  <c r="O5" i="5"/>
  <c r="S5" i="5"/>
  <c r="W5" i="5"/>
  <c r="O6" i="5"/>
  <c r="S6" i="5"/>
  <c r="W6" i="5"/>
  <c r="O7" i="5"/>
  <c r="S7" i="5"/>
  <c r="W7" i="5"/>
  <c r="O8" i="5"/>
  <c r="S8" i="5"/>
  <c r="W8" i="5"/>
  <c r="O9" i="5"/>
  <c r="S9" i="5"/>
  <c r="W9" i="5"/>
  <c r="O10" i="5"/>
  <c r="S10" i="5"/>
  <c r="W10" i="5"/>
  <c r="O11" i="5"/>
  <c r="S11" i="5"/>
  <c r="W11" i="5"/>
  <c r="O12" i="5"/>
  <c r="S12" i="5"/>
  <c r="W12" i="5"/>
  <c r="O13" i="5"/>
  <c r="S13" i="5"/>
  <c r="W13" i="5"/>
  <c r="O14" i="5"/>
  <c r="S14" i="5"/>
  <c r="W14" i="5"/>
  <c r="O15" i="5"/>
  <c r="S15" i="5"/>
  <c r="W15" i="5"/>
  <c r="O16" i="5"/>
  <c r="S16" i="5"/>
  <c r="W16" i="5"/>
  <c r="O17" i="5"/>
  <c r="S17" i="5"/>
  <c r="W17" i="5"/>
  <c r="O18" i="5"/>
  <c r="S18" i="5"/>
  <c r="W18" i="5"/>
  <c r="O19" i="5"/>
  <c r="S19" i="5"/>
  <c r="W19" i="5"/>
  <c r="O20" i="5"/>
  <c r="S20" i="5"/>
  <c r="W20" i="5"/>
  <c r="O21" i="5"/>
  <c r="S21" i="5"/>
  <c r="W21" i="5"/>
  <c r="O22" i="5"/>
  <c r="S22" i="5"/>
  <c r="W22" i="5"/>
  <c r="O23" i="5"/>
  <c r="S23" i="5"/>
  <c r="W23" i="5"/>
  <c r="O24" i="5"/>
  <c r="S24" i="5"/>
  <c r="W24" i="5"/>
  <c r="O25" i="5"/>
  <c r="S25" i="5"/>
  <c r="W25" i="5"/>
  <c r="O26" i="5"/>
  <c r="S26" i="5"/>
  <c r="W26" i="5"/>
  <c r="O27" i="5"/>
  <c r="S27" i="5"/>
  <c r="W27" i="5"/>
  <c r="O28" i="5"/>
  <c r="S28" i="5"/>
  <c r="W28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W3" i="5"/>
  <c r="S3" i="5"/>
  <c r="O3" i="5"/>
  <c r="K3" i="5"/>
  <c r="G3" i="5"/>
</calcChain>
</file>

<file path=xl/sharedStrings.xml><?xml version="1.0" encoding="utf-8"?>
<sst xmlns="http://schemas.openxmlformats.org/spreadsheetml/2006/main" count="191" uniqueCount="33">
  <si>
    <t>Energy</t>
  </si>
  <si>
    <t>Iron</t>
  </si>
  <si>
    <t>Calcium</t>
  </si>
  <si>
    <t>ID</t>
  </si>
  <si>
    <t>Gender</t>
  </si>
  <si>
    <t>BMI</t>
  </si>
  <si>
    <t>F</t>
  </si>
  <si>
    <t>M</t>
  </si>
  <si>
    <t>Actual</t>
  </si>
  <si>
    <t>DRI</t>
  </si>
  <si>
    <t>Difference</t>
  </si>
  <si>
    <t>Vitiam A</t>
  </si>
  <si>
    <t>Vitiam C</t>
  </si>
  <si>
    <t>Energy Actual</t>
  </si>
  <si>
    <t>Energy DRI</t>
  </si>
  <si>
    <t>Energy Difference</t>
  </si>
  <si>
    <t>Vitiam A Actual</t>
  </si>
  <si>
    <t>Vitiam A DRI</t>
  </si>
  <si>
    <t>Vitiam A Difference</t>
  </si>
  <si>
    <t>Vitiam C Actual</t>
  </si>
  <si>
    <t>Vitiam C DRI</t>
  </si>
  <si>
    <t>Vitiam C Difference</t>
  </si>
  <si>
    <t>Calcium Actual</t>
  </si>
  <si>
    <t>Calcium DRI</t>
  </si>
  <si>
    <t>Calcium Difference</t>
  </si>
  <si>
    <t>Iron Actual</t>
  </si>
  <si>
    <t>Iron DRI</t>
  </si>
  <si>
    <t>Iron Difference</t>
  </si>
  <si>
    <t>Graph Legend</t>
  </si>
  <si>
    <t>Male Trendline</t>
  </si>
  <si>
    <t>Female</t>
  </si>
  <si>
    <t>Male</t>
  </si>
  <si>
    <t>Female Trendline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</si>
</sst>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0" fontId="1" fillId="0" borderId="0" xfId="0" applyFo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Font="1" applyFill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Energy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Data!$G$3:$G$59</c:f>
              <c:numCache>
                <c:formatCode>General</c:formatCode>
                <c:ptCount val="57"/>
                <c:pt idx="0">
                  <c:v>365</c:v>
                </c:pt>
                <c:pt idx="1">
                  <c:v>554</c:v>
                </c:pt>
                <c:pt idx="2">
                  <c:v>690</c:v>
                </c:pt>
                <c:pt idx="3">
                  <c:v>644</c:v>
                </c:pt>
                <c:pt idx="4">
                  <c:v>-875</c:v>
                </c:pt>
                <c:pt idx="5">
                  <c:v>-745</c:v>
                </c:pt>
                <c:pt idx="6">
                  <c:v>-865</c:v>
                </c:pt>
                <c:pt idx="7">
                  <c:v>-752</c:v>
                </c:pt>
                <c:pt idx="8">
                  <c:v>-840</c:v>
                </c:pt>
                <c:pt idx="9">
                  <c:v>-622</c:v>
                </c:pt>
                <c:pt idx="10">
                  <c:v>-1343</c:v>
                </c:pt>
                <c:pt idx="11">
                  <c:v>-905</c:v>
                </c:pt>
                <c:pt idx="12">
                  <c:v>-987</c:v>
                </c:pt>
                <c:pt idx="13">
                  <c:v>-690</c:v>
                </c:pt>
                <c:pt idx="14">
                  <c:v>-443</c:v>
                </c:pt>
                <c:pt idx="15">
                  <c:v>-518</c:v>
                </c:pt>
                <c:pt idx="16">
                  <c:v>-596</c:v>
                </c:pt>
                <c:pt idx="17">
                  <c:v>-500</c:v>
                </c:pt>
                <c:pt idx="18">
                  <c:v>-972</c:v>
                </c:pt>
                <c:pt idx="19">
                  <c:v>-535</c:v>
                </c:pt>
                <c:pt idx="20">
                  <c:v>-380</c:v>
                </c:pt>
                <c:pt idx="21">
                  <c:v>-466</c:v>
                </c:pt>
                <c:pt idx="22">
                  <c:v>-701</c:v>
                </c:pt>
                <c:pt idx="23">
                  <c:v>-585</c:v>
                </c:pt>
                <c:pt idx="24">
                  <c:v>-1031</c:v>
                </c:pt>
                <c:pt idx="25">
                  <c:v>-674</c:v>
                </c:pt>
                <c:pt idx="26">
                  <c:v>-462</c:v>
                </c:pt>
                <c:pt idx="27">
                  <c:v>-793</c:v>
                </c:pt>
                <c:pt idx="28">
                  <c:v>-503</c:v>
                </c:pt>
                <c:pt idx="29">
                  <c:v>-1065</c:v>
                </c:pt>
                <c:pt idx="30">
                  <c:v>-751</c:v>
                </c:pt>
                <c:pt idx="31">
                  <c:v>-431</c:v>
                </c:pt>
                <c:pt idx="32">
                  <c:v>-600</c:v>
                </c:pt>
                <c:pt idx="33">
                  <c:v>-365</c:v>
                </c:pt>
                <c:pt idx="34">
                  <c:v>30</c:v>
                </c:pt>
                <c:pt idx="35">
                  <c:v>-219</c:v>
                </c:pt>
                <c:pt idx="36">
                  <c:v>-274</c:v>
                </c:pt>
                <c:pt idx="37">
                  <c:v>-315</c:v>
                </c:pt>
                <c:pt idx="38">
                  <c:v>311</c:v>
                </c:pt>
                <c:pt idx="39">
                  <c:v>-361</c:v>
                </c:pt>
                <c:pt idx="40">
                  <c:v>-221</c:v>
                </c:pt>
                <c:pt idx="41">
                  <c:v>-34</c:v>
                </c:pt>
                <c:pt idx="42">
                  <c:v>-121</c:v>
                </c:pt>
                <c:pt idx="43">
                  <c:v>21</c:v>
                </c:pt>
                <c:pt idx="44">
                  <c:v>-98</c:v>
                </c:pt>
                <c:pt idx="45">
                  <c:v>-249</c:v>
                </c:pt>
                <c:pt idx="46">
                  <c:v>-390</c:v>
                </c:pt>
                <c:pt idx="47">
                  <c:v>-56</c:v>
                </c:pt>
                <c:pt idx="48">
                  <c:v>-210</c:v>
                </c:pt>
                <c:pt idx="49">
                  <c:v>163</c:v>
                </c:pt>
                <c:pt idx="50">
                  <c:v>-324</c:v>
                </c:pt>
                <c:pt idx="51">
                  <c:v>67</c:v>
                </c:pt>
                <c:pt idx="52">
                  <c:v>-592</c:v>
                </c:pt>
                <c:pt idx="53">
                  <c:v>-17</c:v>
                </c:pt>
                <c:pt idx="54">
                  <c:v>35</c:v>
                </c:pt>
                <c:pt idx="55">
                  <c:v>-221</c:v>
                </c:pt>
                <c:pt idx="56">
                  <c:v>-519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Data!$G$60:$G$73</c:f>
              <c:numCache>
                <c:formatCode>General</c:formatCode>
                <c:ptCount val="14"/>
                <c:pt idx="0">
                  <c:v>618</c:v>
                </c:pt>
                <c:pt idx="1">
                  <c:v>364</c:v>
                </c:pt>
                <c:pt idx="2">
                  <c:v>653</c:v>
                </c:pt>
                <c:pt idx="3">
                  <c:v>776</c:v>
                </c:pt>
                <c:pt idx="4">
                  <c:v>-1341</c:v>
                </c:pt>
                <c:pt idx="5">
                  <c:v>-1112</c:v>
                </c:pt>
                <c:pt idx="6">
                  <c:v>-602</c:v>
                </c:pt>
                <c:pt idx="7">
                  <c:v>56</c:v>
                </c:pt>
                <c:pt idx="8">
                  <c:v>244</c:v>
                </c:pt>
                <c:pt idx="9">
                  <c:v>-353</c:v>
                </c:pt>
                <c:pt idx="10">
                  <c:v>-580</c:v>
                </c:pt>
                <c:pt idx="11">
                  <c:v>-415</c:v>
                </c:pt>
                <c:pt idx="12">
                  <c:v>-456</c:v>
                </c:pt>
                <c:pt idx="13">
                  <c:v>-86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997824"/>
        <c:axId val="361800064"/>
      </c:scatterChart>
      <c:valAx>
        <c:axId val="359997824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cross"/>
        <c:tickLblPos val="nextTo"/>
        <c:crossAx val="361800064"/>
        <c:crossesAt val="-1500"/>
        <c:crossBetween val="midCat"/>
        <c:majorUnit val="5"/>
        <c:minorUnit val="1"/>
      </c:valAx>
      <c:valAx>
        <c:axId val="361800064"/>
        <c:scaling>
          <c:orientation val="minMax"/>
          <c:max val="1500"/>
          <c:min val="-1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59997824"/>
        <c:crosses val="autoZero"/>
        <c:crossBetween val="midCat"/>
        <c:majorUnit val="5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Data!$W$3:$W$59</c:f>
              <c:numCache>
                <c:formatCode>General</c:formatCode>
                <c:ptCount val="57"/>
                <c:pt idx="0">
                  <c:v>23</c:v>
                </c:pt>
                <c:pt idx="1">
                  <c:v>11</c:v>
                </c:pt>
                <c:pt idx="2">
                  <c:v>4</c:v>
                </c:pt>
                <c:pt idx="3">
                  <c:v>12</c:v>
                </c:pt>
                <c:pt idx="4">
                  <c:v>-12</c:v>
                </c:pt>
                <c:pt idx="5">
                  <c:v>-3</c:v>
                </c:pt>
                <c:pt idx="6">
                  <c:v>-9</c:v>
                </c:pt>
                <c:pt idx="7">
                  <c:v>-10</c:v>
                </c:pt>
                <c:pt idx="8">
                  <c:v>-7</c:v>
                </c:pt>
                <c:pt idx="9">
                  <c:v>-3</c:v>
                </c:pt>
                <c:pt idx="10">
                  <c:v>-4</c:v>
                </c:pt>
                <c:pt idx="11">
                  <c:v>-7</c:v>
                </c:pt>
                <c:pt idx="12">
                  <c:v>-6</c:v>
                </c:pt>
                <c:pt idx="13">
                  <c:v>-8</c:v>
                </c:pt>
                <c:pt idx="14">
                  <c:v>-5</c:v>
                </c:pt>
                <c:pt idx="15">
                  <c:v>-10</c:v>
                </c:pt>
                <c:pt idx="16">
                  <c:v>-3</c:v>
                </c:pt>
                <c:pt idx="17">
                  <c:v>14</c:v>
                </c:pt>
                <c:pt idx="18">
                  <c:v>-8</c:v>
                </c:pt>
                <c:pt idx="19">
                  <c:v>-4</c:v>
                </c:pt>
                <c:pt idx="20">
                  <c:v>-9</c:v>
                </c:pt>
                <c:pt idx="21">
                  <c:v>-5</c:v>
                </c:pt>
                <c:pt idx="22">
                  <c:v>-3</c:v>
                </c:pt>
                <c:pt idx="23">
                  <c:v>-5</c:v>
                </c:pt>
                <c:pt idx="24">
                  <c:v>-1</c:v>
                </c:pt>
                <c:pt idx="25">
                  <c:v>5</c:v>
                </c:pt>
                <c:pt idx="26">
                  <c:v>-4</c:v>
                </c:pt>
                <c:pt idx="27">
                  <c:v>8</c:v>
                </c:pt>
                <c:pt idx="28">
                  <c:v>23</c:v>
                </c:pt>
                <c:pt idx="29">
                  <c:v>-9</c:v>
                </c:pt>
                <c:pt idx="30">
                  <c:v>-5</c:v>
                </c:pt>
                <c:pt idx="31">
                  <c:v>-5</c:v>
                </c:pt>
                <c:pt idx="32">
                  <c:v>-11</c:v>
                </c:pt>
                <c:pt idx="33">
                  <c:v>-2</c:v>
                </c:pt>
                <c:pt idx="34">
                  <c:v>-1</c:v>
                </c:pt>
                <c:pt idx="35">
                  <c:v>-3</c:v>
                </c:pt>
                <c:pt idx="36">
                  <c:v>7</c:v>
                </c:pt>
                <c:pt idx="37">
                  <c:v>-3</c:v>
                </c:pt>
                <c:pt idx="38">
                  <c:v>2</c:v>
                </c:pt>
                <c:pt idx="39">
                  <c:v>-3</c:v>
                </c:pt>
                <c:pt idx="40">
                  <c:v>12</c:v>
                </c:pt>
                <c:pt idx="41">
                  <c:v>-6</c:v>
                </c:pt>
                <c:pt idx="42">
                  <c:v>-6</c:v>
                </c:pt>
                <c:pt idx="43">
                  <c:v>-4</c:v>
                </c:pt>
                <c:pt idx="44">
                  <c:v>-7</c:v>
                </c:pt>
                <c:pt idx="45">
                  <c:v>-5</c:v>
                </c:pt>
                <c:pt idx="46">
                  <c:v>-3</c:v>
                </c:pt>
                <c:pt idx="47">
                  <c:v>-2</c:v>
                </c:pt>
                <c:pt idx="48">
                  <c:v>2</c:v>
                </c:pt>
                <c:pt idx="49">
                  <c:v>-3</c:v>
                </c:pt>
                <c:pt idx="50">
                  <c:v>5</c:v>
                </c:pt>
                <c:pt idx="51">
                  <c:v>-6</c:v>
                </c:pt>
                <c:pt idx="52">
                  <c:v>5</c:v>
                </c:pt>
                <c:pt idx="53">
                  <c:v>-5</c:v>
                </c:pt>
                <c:pt idx="54">
                  <c:v>-4</c:v>
                </c:pt>
                <c:pt idx="55">
                  <c:v>-2</c:v>
                </c:pt>
                <c:pt idx="56">
                  <c:v>-8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Data!$W$60:$W$73</c:f>
              <c:numCache>
                <c:formatCode>General</c:formatCode>
                <c:ptCount val="14"/>
                <c:pt idx="0">
                  <c:v>23</c:v>
                </c:pt>
                <c:pt idx="1">
                  <c:v>7</c:v>
                </c:pt>
                <c:pt idx="2">
                  <c:v>11</c:v>
                </c:pt>
                <c:pt idx="3">
                  <c:v>19</c:v>
                </c:pt>
                <c:pt idx="4">
                  <c:v>15</c:v>
                </c:pt>
                <c:pt idx="5">
                  <c:v>8</c:v>
                </c:pt>
                <c:pt idx="6">
                  <c:v>3</c:v>
                </c:pt>
                <c:pt idx="7">
                  <c:v>17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961280"/>
        <c:axId val="372963200"/>
      </c:scatterChart>
      <c:valAx>
        <c:axId val="372961280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overlay val="0"/>
        </c:title>
        <c:numFmt formatCode="General" sourceLinked="1"/>
        <c:majorTickMark val="out"/>
        <c:minorTickMark val="cross"/>
        <c:tickLblPos val="nextTo"/>
        <c:crossAx val="372963200"/>
        <c:crossesAt val="-1500"/>
        <c:crossBetween val="midCat"/>
        <c:majorUnit val="5"/>
        <c:minorUnit val="1"/>
      </c:valAx>
      <c:valAx>
        <c:axId val="3729632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72961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Vitiam 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Data!$K$3:$K$59</c:f>
              <c:numCache>
                <c:formatCode>General</c:formatCode>
                <c:ptCount val="57"/>
                <c:pt idx="0">
                  <c:v>1057</c:v>
                </c:pt>
                <c:pt idx="1">
                  <c:v>342</c:v>
                </c:pt>
                <c:pt idx="2">
                  <c:v>514</c:v>
                </c:pt>
                <c:pt idx="3">
                  <c:v>389</c:v>
                </c:pt>
                <c:pt idx="4">
                  <c:v>-536</c:v>
                </c:pt>
                <c:pt idx="5">
                  <c:v>208</c:v>
                </c:pt>
                <c:pt idx="6">
                  <c:v>-43</c:v>
                </c:pt>
                <c:pt idx="7">
                  <c:v>-425</c:v>
                </c:pt>
                <c:pt idx="8">
                  <c:v>-46</c:v>
                </c:pt>
                <c:pt idx="9">
                  <c:v>-380</c:v>
                </c:pt>
                <c:pt idx="10">
                  <c:v>57</c:v>
                </c:pt>
                <c:pt idx="11">
                  <c:v>-435</c:v>
                </c:pt>
                <c:pt idx="12">
                  <c:v>-197</c:v>
                </c:pt>
                <c:pt idx="13">
                  <c:v>490</c:v>
                </c:pt>
                <c:pt idx="14">
                  <c:v>-282</c:v>
                </c:pt>
                <c:pt idx="15">
                  <c:v>-242</c:v>
                </c:pt>
                <c:pt idx="16">
                  <c:v>382</c:v>
                </c:pt>
                <c:pt idx="17">
                  <c:v>421</c:v>
                </c:pt>
                <c:pt idx="18">
                  <c:v>-591</c:v>
                </c:pt>
                <c:pt idx="19">
                  <c:v>-60</c:v>
                </c:pt>
                <c:pt idx="20">
                  <c:v>-185</c:v>
                </c:pt>
                <c:pt idx="21">
                  <c:v>-49</c:v>
                </c:pt>
                <c:pt idx="22">
                  <c:v>-77</c:v>
                </c:pt>
                <c:pt idx="23">
                  <c:v>87</c:v>
                </c:pt>
                <c:pt idx="24">
                  <c:v>-383</c:v>
                </c:pt>
                <c:pt idx="25">
                  <c:v>-209</c:v>
                </c:pt>
                <c:pt idx="26">
                  <c:v>-43</c:v>
                </c:pt>
                <c:pt idx="27">
                  <c:v>329</c:v>
                </c:pt>
                <c:pt idx="28">
                  <c:v>506</c:v>
                </c:pt>
                <c:pt idx="29">
                  <c:v>294</c:v>
                </c:pt>
                <c:pt idx="30">
                  <c:v>-210</c:v>
                </c:pt>
                <c:pt idx="31">
                  <c:v>-637</c:v>
                </c:pt>
                <c:pt idx="32">
                  <c:v>-413</c:v>
                </c:pt>
                <c:pt idx="33">
                  <c:v>30</c:v>
                </c:pt>
                <c:pt idx="34">
                  <c:v>447</c:v>
                </c:pt>
                <c:pt idx="35">
                  <c:v>-231</c:v>
                </c:pt>
                <c:pt idx="36">
                  <c:v>-494</c:v>
                </c:pt>
                <c:pt idx="37">
                  <c:v>20</c:v>
                </c:pt>
                <c:pt idx="38">
                  <c:v>966</c:v>
                </c:pt>
                <c:pt idx="39">
                  <c:v>246</c:v>
                </c:pt>
                <c:pt idx="40">
                  <c:v>-366</c:v>
                </c:pt>
                <c:pt idx="41">
                  <c:v>-264</c:v>
                </c:pt>
                <c:pt idx="42">
                  <c:v>-346</c:v>
                </c:pt>
                <c:pt idx="43">
                  <c:v>28</c:v>
                </c:pt>
                <c:pt idx="44">
                  <c:v>82</c:v>
                </c:pt>
                <c:pt idx="45">
                  <c:v>-334</c:v>
                </c:pt>
                <c:pt idx="46">
                  <c:v>93</c:v>
                </c:pt>
                <c:pt idx="47">
                  <c:v>162</c:v>
                </c:pt>
                <c:pt idx="48">
                  <c:v>448</c:v>
                </c:pt>
                <c:pt idx="49">
                  <c:v>-30</c:v>
                </c:pt>
                <c:pt idx="50">
                  <c:v>-82</c:v>
                </c:pt>
                <c:pt idx="51">
                  <c:v>27</c:v>
                </c:pt>
                <c:pt idx="52">
                  <c:v>-734</c:v>
                </c:pt>
                <c:pt idx="53">
                  <c:v>87</c:v>
                </c:pt>
                <c:pt idx="54">
                  <c:v>-98</c:v>
                </c:pt>
                <c:pt idx="55">
                  <c:v>-379</c:v>
                </c:pt>
                <c:pt idx="56">
                  <c:v>-215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Data!$G$60:$G$73</c:f>
              <c:numCache>
                <c:formatCode>General</c:formatCode>
                <c:ptCount val="14"/>
                <c:pt idx="0">
                  <c:v>618</c:v>
                </c:pt>
                <c:pt idx="1">
                  <c:v>364</c:v>
                </c:pt>
                <c:pt idx="2">
                  <c:v>653</c:v>
                </c:pt>
                <c:pt idx="3">
                  <c:v>776</c:v>
                </c:pt>
                <c:pt idx="4">
                  <c:v>-1341</c:v>
                </c:pt>
                <c:pt idx="5">
                  <c:v>-1112</c:v>
                </c:pt>
                <c:pt idx="6">
                  <c:v>-602</c:v>
                </c:pt>
                <c:pt idx="7">
                  <c:v>56</c:v>
                </c:pt>
                <c:pt idx="8">
                  <c:v>244</c:v>
                </c:pt>
                <c:pt idx="9">
                  <c:v>-353</c:v>
                </c:pt>
                <c:pt idx="10">
                  <c:v>-580</c:v>
                </c:pt>
                <c:pt idx="11">
                  <c:v>-415</c:v>
                </c:pt>
                <c:pt idx="12">
                  <c:v>-456</c:v>
                </c:pt>
                <c:pt idx="13">
                  <c:v>-86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647744"/>
        <c:axId val="372501120"/>
      </c:scatterChart>
      <c:valAx>
        <c:axId val="365647744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cross"/>
        <c:tickLblPos val="nextTo"/>
        <c:crossAx val="372501120"/>
        <c:crossesAt val="-1500"/>
        <c:crossBetween val="midCat"/>
        <c:majorUnit val="5"/>
        <c:minorUnit val="1"/>
      </c:valAx>
      <c:valAx>
        <c:axId val="372501120"/>
        <c:scaling>
          <c:orientation val="minMax"/>
          <c:max val="1500"/>
          <c:min val="-1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5647744"/>
        <c:crosses val="autoZero"/>
        <c:crossBetween val="midCat"/>
        <c:majorUnit val="5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Vitiam C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Data!$O$3:$O$59</c:f>
              <c:numCache>
                <c:formatCode>General</c:formatCode>
                <c:ptCount val="57"/>
                <c:pt idx="0">
                  <c:v>-36</c:v>
                </c:pt>
                <c:pt idx="1">
                  <c:v>220</c:v>
                </c:pt>
                <c:pt idx="2">
                  <c:v>280</c:v>
                </c:pt>
                <c:pt idx="3">
                  <c:v>34</c:v>
                </c:pt>
                <c:pt idx="4">
                  <c:v>-60</c:v>
                </c:pt>
                <c:pt idx="5">
                  <c:v>-3</c:v>
                </c:pt>
                <c:pt idx="6">
                  <c:v>-13</c:v>
                </c:pt>
                <c:pt idx="7">
                  <c:v>-41</c:v>
                </c:pt>
                <c:pt idx="8">
                  <c:v>-51</c:v>
                </c:pt>
                <c:pt idx="9">
                  <c:v>-63</c:v>
                </c:pt>
                <c:pt idx="10">
                  <c:v>39</c:v>
                </c:pt>
                <c:pt idx="11">
                  <c:v>-52</c:v>
                </c:pt>
                <c:pt idx="12">
                  <c:v>-28</c:v>
                </c:pt>
                <c:pt idx="13">
                  <c:v>-46</c:v>
                </c:pt>
                <c:pt idx="14">
                  <c:v>-8</c:v>
                </c:pt>
                <c:pt idx="15">
                  <c:v>-22</c:v>
                </c:pt>
                <c:pt idx="16">
                  <c:v>12</c:v>
                </c:pt>
                <c:pt idx="17">
                  <c:v>-3</c:v>
                </c:pt>
                <c:pt idx="18">
                  <c:v>-52</c:v>
                </c:pt>
                <c:pt idx="19">
                  <c:v>103</c:v>
                </c:pt>
                <c:pt idx="20">
                  <c:v>-61</c:v>
                </c:pt>
                <c:pt idx="21">
                  <c:v>192</c:v>
                </c:pt>
                <c:pt idx="22">
                  <c:v>-39</c:v>
                </c:pt>
                <c:pt idx="23">
                  <c:v>25</c:v>
                </c:pt>
                <c:pt idx="24">
                  <c:v>-57</c:v>
                </c:pt>
                <c:pt idx="25">
                  <c:v>-48</c:v>
                </c:pt>
                <c:pt idx="26">
                  <c:v>59</c:v>
                </c:pt>
                <c:pt idx="27">
                  <c:v>-42</c:v>
                </c:pt>
                <c:pt idx="28">
                  <c:v>-11</c:v>
                </c:pt>
                <c:pt idx="29">
                  <c:v>4</c:v>
                </c:pt>
                <c:pt idx="30">
                  <c:v>140</c:v>
                </c:pt>
                <c:pt idx="31">
                  <c:v>18</c:v>
                </c:pt>
                <c:pt idx="32">
                  <c:v>-54</c:v>
                </c:pt>
                <c:pt idx="33">
                  <c:v>-8</c:v>
                </c:pt>
                <c:pt idx="34">
                  <c:v>88</c:v>
                </c:pt>
                <c:pt idx="35">
                  <c:v>-6</c:v>
                </c:pt>
                <c:pt idx="36">
                  <c:v>-50</c:v>
                </c:pt>
                <c:pt idx="37">
                  <c:v>7</c:v>
                </c:pt>
                <c:pt idx="38">
                  <c:v>51</c:v>
                </c:pt>
                <c:pt idx="39">
                  <c:v>53</c:v>
                </c:pt>
                <c:pt idx="40">
                  <c:v>26</c:v>
                </c:pt>
                <c:pt idx="41">
                  <c:v>43</c:v>
                </c:pt>
                <c:pt idx="42">
                  <c:v>23</c:v>
                </c:pt>
                <c:pt idx="43">
                  <c:v>-32</c:v>
                </c:pt>
                <c:pt idx="44">
                  <c:v>-6</c:v>
                </c:pt>
                <c:pt idx="45">
                  <c:v>-40</c:v>
                </c:pt>
                <c:pt idx="46">
                  <c:v>-29</c:v>
                </c:pt>
                <c:pt idx="47">
                  <c:v>25</c:v>
                </c:pt>
                <c:pt idx="48">
                  <c:v>-11</c:v>
                </c:pt>
                <c:pt idx="49">
                  <c:v>-27</c:v>
                </c:pt>
                <c:pt idx="50">
                  <c:v>80</c:v>
                </c:pt>
                <c:pt idx="51">
                  <c:v>-38</c:v>
                </c:pt>
                <c:pt idx="52">
                  <c:v>117</c:v>
                </c:pt>
                <c:pt idx="53">
                  <c:v>-54</c:v>
                </c:pt>
                <c:pt idx="54">
                  <c:v>-10</c:v>
                </c:pt>
                <c:pt idx="55">
                  <c:v>-40</c:v>
                </c:pt>
                <c:pt idx="56">
                  <c:v>30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Data!$O$60:$O$73</c:f>
              <c:numCache>
                <c:formatCode>General</c:formatCode>
                <c:ptCount val="14"/>
                <c:pt idx="0">
                  <c:v>118</c:v>
                </c:pt>
                <c:pt idx="1">
                  <c:v>123</c:v>
                </c:pt>
                <c:pt idx="2">
                  <c:v>27</c:v>
                </c:pt>
                <c:pt idx="3">
                  <c:v>145</c:v>
                </c:pt>
                <c:pt idx="4">
                  <c:v>-47</c:v>
                </c:pt>
                <c:pt idx="5">
                  <c:v>-46</c:v>
                </c:pt>
                <c:pt idx="6">
                  <c:v>22</c:v>
                </c:pt>
                <c:pt idx="7">
                  <c:v>31</c:v>
                </c:pt>
                <c:pt idx="8">
                  <c:v>-47</c:v>
                </c:pt>
                <c:pt idx="9">
                  <c:v>-52</c:v>
                </c:pt>
                <c:pt idx="10">
                  <c:v>-32</c:v>
                </c:pt>
                <c:pt idx="11">
                  <c:v>-67</c:v>
                </c:pt>
                <c:pt idx="12">
                  <c:v>-43</c:v>
                </c:pt>
                <c:pt idx="13">
                  <c:v>-36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337984"/>
        <c:axId val="363344256"/>
      </c:scatterChart>
      <c:valAx>
        <c:axId val="363337984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cross"/>
        <c:tickLblPos val="nextTo"/>
        <c:crossAx val="363344256"/>
        <c:crossesAt val="-1500"/>
        <c:crossBetween val="midCat"/>
        <c:majorUnit val="5"/>
        <c:minorUnit val="1"/>
      </c:valAx>
      <c:valAx>
        <c:axId val="363344256"/>
        <c:scaling>
          <c:orientation val="minMax"/>
          <c:max val="300"/>
          <c:min val="-3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3337984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Calcium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Data!$S$3:$S$59</c:f>
              <c:numCache>
                <c:formatCode>General</c:formatCode>
                <c:ptCount val="57"/>
                <c:pt idx="0">
                  <c:v>-539</c:v>
                </c:pt>
                <c:pt idx="1">
                  <c:v>-72</c:v>
                </c:pt>
                <c:pt idx="2">
                  <c:v>-217</c:v>
                </c:pt>
                <c:pt idx="3">
                  <c:v>646</c:v>
                </c:pt>
                <c:pt idx="4">
                  <c:v>-1005</c:v>
                </c:pt>
                <c:pt idx="5">
                  <c:v>1091</c:v>
                </c:pt>
                <c:pt idx="6">
                  <c:v>146</c:v>
                </c:pt>
                <c:pt idx="7">
                  <c:v>-225</c:v>
                </c:pt>
                <c:pt idx="8">
                  <c:v>-440</c:v>
                </c:pt>
                <c:pt idx="9">
                  <c:v>-563</c:v>
                </c:pt>
                <c:pt idx="10">
                  <c:v>-660</c:v>
                </c:pt>
                <c:pt idx="11">
                  <c:v>-840</c:v>
                </c:pt>
                <c:pt idx="12">
                  <c:v>-395</c:v>
                </c:pt>
                <c:pt idx="13">
                  <c:v>323</c:v>
                </c:pt>
                <c:pt idx="14">
                  <c:v>-428</c:v>
                </c:pt>
                <c:pt idx="15">
                  <c:v>-667</c:v>
                </c:pt>
                <c:pt idx="16">
                  <c:v>-237</c:v>
                </c:pt>
                <c:pt idx="17">
                  <c:v>243</c:v>
                </c:pt>
                <c:pt idx="18">
                  <c:v>-78</c:v>
                </c:pt>
                <c:pt idx="19">
                  <c:v>-539</c:v>
                </c:pt>
                <c:pt idx="20">
                  <c:v>71</c:v>
                </c:pt>
                <c:pt idx="21">
                  <c:v>-216</c:v>
                </c:pt>
                <c:pt idx="22">
                  <c:v>-255</c:v>
                </c:pt>
                <c:pt idx="23">
                  <c:v>153</c:v>
                </c:pt>
                <c:pt idx="24">
                  <c:v>-293</c:v>
                </c:pt>
                <c:pt idx="25">
                  <c:v>-496</c:v>
                </c:pt>
                <c:pt idx="26">
                  <c:v>159</c:v>
                </c:pt>
                <c:pt idx="27">
                  <c:v>223</c:v>
                </c:pt>
                <c:pt idx="28">
                  <c:v>-399</c:v>
                </c:pt>
                <c:pt idx="29">
                  <c:v>-397</c:v>
                </c:pt>
                <c:pt idx="30">
                  <c:v>-727</c:v>
                </c:pt>
                <c:pt idx="31">
                  <c:v>-809</c:v>
                </c:pt>
                <c:pt idx="32">
                  <c:v>-337</c:v>
                </c:pt>
                <c:pt idx="33">
                  <c:v>211</c:v>
                </c:pt>
                <c:pt idx="34">
                  <c:v>357</c:v>
                </c:pt>
                <c:pt idx="35">
                  <c:v>-400</c:v>
                </c:pt>
                <c:pt idx="36">
                  <c:v>-473</c:v>
                </c:pt>
                <c:pt idx="37">
                  <c:v>-422</c:v>
                </c:pt>
                <c:pt idx="38">
                  <c:v>-253</c:v>
                </c:pt>
                <c:pt idx="39">
                  <c:v>-449</c:v>
                </c:pt>
                <c:pt idx="40">
                  <c:v>-736</c:v>
                </c:pt>
                <c:pt idx="41">
                  <c:v>-551</c:v>
                </c:pt>
                <c:pt idx="42">
                  <c:v>-392</c:v>
                </c:pt>
                <c:pt idx="43">
                  <c:v>-114</c:v>
                </c:pt>
                <c:pt idx="44">
                  <c:v>-86</c:v>
                </c:pt>
                <c:pt idx="45">
                  <c:v>-813</c:v>
                </c:pt>
                <c:pt idx="46">
                  <c:v>69</c:v>
                </c:pt>
                <c:pt idx="47">
                  <c:v>-51</c:v>
                </c:pt>
                <c:pt idx="48">
                  <c:v>179</c:v>
                </c:pt>
                <c:pt idx="49">
                  <c:v>53</c:v>
                </c:pt>
                <c:pt idx="50">
                  <c:v>-192</c:v>
                </c:pt>
                <c:pt idx="51">
                  <c:v>-120</c:v>
                </c:pt>
                <c:pt idx="52">
                  <c:v>-330</c:v>
                </c:pt>
                <c:pt idx="53">
                  <c:v>238</c:v>
                </c:pt>
                <c:pt idx="54">
                  <c:v>-715</c:v>
                </c:pt>
                <c:pt idx="55">
                  <c:v>24</c:v>
                </c:pt>
                <c:pt idx="56">
                  <c:v>-303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Data!$S$60:$S$73</c:f>
              <c:numCache>
                <c:formatCode>General</c:formatCode>
                <c:ptCount val="14"/>
                <c:pt idx="0">
                  <c:v>690</c:v>
                </c:pt>
                <c:pt idx="1">
                  <c:v>467</c:v>
                </c:pt>
                <c:pt idx="2">
                  <c:v>706</c:v>
                </c:pt>
                <c:pt idx="3">
                  <c:v>373</c:v>
                </c:pt>
                <c:pt idx="4">
                  <c:v>237</c:v>
                </c:pt>
                <c:pt idx="5">
                  <c:v>-468</c:v>
                </c:pt>
                <c:pt idx="6">
                  <c:v>-492</c:v>
                </c:pt>
                <c:pt idx="7">
                  <c:v>308</c:v>
                </c:pt>
                <c:pt idx="8">
                  <c:v>343</c:v>
                </c:pt>
                <c:pt idx="9">
                  <c:v>-540</c:v>
                </c:pt>
                <c:pt idx="10">
                  <c:v>-265</c:v>
                </c:pt>
                <c:pt idx="11">
                  <c:v>238</c:v>
                </c:pt>
                <c:pt idx="12">
                  <c:v>-210</c:v>
                </c:pt>
                <c:pt idx="13">
                  <c:v>-137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384192"/>
        <c:axId val="363390464"/>
      </c:scatterChart>
      <c:valAx>
        <c:axId val="363384192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cross"/>
        <c:tickLblPos val="nextTo"/>
        <c:crossAx val="363390464"/>
        <c:crossesAt val="-1500"/>
        <c:crossBetween val="midCat"/>
        <c:majorUnit val="5"/>
        <c:minorUnit val="1"/>
      </c:valAx>
      <c:valAx>
        <c:axId val="363390464"/>
        <c:scaling>
          <c:orientation val="minMax"/>
          <c:max val="1500"/>
          <c:min val="-1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3384192"/>
        <c:crosses val="autoZero"/>
        <c:crossBetween val="midCat"/>
        <c:majorUnit val="5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Iron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Data!$W$3:$W$59</c:f>
              <c:numCache>
                <c:formatCode>General</c:formatCode>
                <c:ptCount val="57"/>
                <c:pt idx="0">
                  <c:v>23</c:v>
                </c:pt>
                <c:pt idx="1">
                  <c:v>11</c:v>
                </c:pt>
                <c:pt idx="2">
                  <c:v>4</c:v>
                </c:pt>
                <c:pt idx="3">
                  <c:v>12</c:v>
                </c:pt>
                <c:pt idx="4">
                  <c:v>-12</c:v>
                </c:pt>
                <c:pt idx="5">
                  <c:v>-3</c:v>
                </c:pt>
                <c:pt idx="6">
                  <c:v>-9</c:v>
                </c:pt>
                <c:pt idx="7">
                  <c:v>-10</c:v>
                </c:pt>
                <c:pt idx="8">
                  <c:v>-7</c:v>
                </c:pt>
                <c:pt idx="9">
                  <c:v>-3</c:v>
                </c:pt>
                <c:pt idx="10">
                  <c:v>-4</c:v>
                </c:pt>
                <c:pt idx="11">
                  <c:v>-7</c:v>
                </c:pt>
                <c:pt idx="12">
                  <c:v>-6</c:v>
                </c:pt>
                <c:pt idx="13">
                  <c:v>-8</c:v>
                </c:pt>
                <c:pt idx="14">
                  <c:v>-5</c:v>
                </c:pt>
                <c:pt idx="15">
                  <c:v>-10</c:v>
                </c:pt>
                <c:pt idx="16">
                  <c:v>-3</c:v>
                </c:pt>
                <c:pt idx="17">
                  <c:v>14</c:v>
                </c:pt>
                <c:pt idx="18">
                  <c:v>-8</c:v>
                </c:pt>
                <c:pt idx="19">
                  <c:v>-4</c:v>
                </c:pt>
                <c:pt idx="20">
                  <c:v>-9</c:v>
                </c:pt>
                <c:pt idx="21">
                  <c:v>-5</c:v>
                </c:pt>
                <c:pt idx="22">
                  <c:v>-3</c:v>
                </c:pt>
                <c:pt idx="23">
                  <c:v>-5</c:v>
                </c:pt>
                <c:pt idx="24">
                  <c:v>-1</c:v>
                </c:pt>
                <c:pt idx="25">
                  <c:v>5</c:v>
                </c:pt>
                <c:pt idx="26">
                  <c:v>-4</c:v>
                </c:pt>
                <c:pt idx="27">
                  <c:v>8</c:v>
                </c:pt>
                <c:pt idx="28">
                  <c:v>23</c:v>
                </c:pt>
                <c:pt idx="29">
                  <c:v>-9</c:v>
                </c:pt>
                <c:pt idx="30">
                  <c:v>-5</c:v>
                </c:pt>
                <c:pt idx="31">
                  <c:v>-5</c:v>
                </c:pt>
                <c:pt idx="32">
                  <c:v>-11</c:v>
                </c:pt>
                <c:pt idx="33">
                  <c:v>-2</c:v>
                </c:pt>
                <c:pt idx="34">
                  <c:v>-1</c:v>
                </c:pt>
                <c:pt idx="35">
                  <c:v>-3</c:v>
                </c:pt>
                <c:pt idx="36">
                  <c:v>7</c:v>
                </c:pt>
                <c:pt idx="37">
                  <c:v>-3</c:v>
                </c:pt>
                <c:pt idx="38">
                  <c:v>2</c:v>
                </c:pt>
                <c:pt idx="39">
                  <c:v>-3</c:v>
                </c:pt>
                <c:pt idx="40">
                  <c:v>12</c:v>
                </c:pt>
                <c:pt idx="41">
                  <c:v>-6</c:v>
                </c:pt>
                <c:pt idx="42">
                  <c:v>-6</c:v>
                </c:pt>
                <c:pt idx="43">
                  <c:v>-4</c:v>
                </c:pt>
                <c:pt idx="44">
                  <c:v>-7</c:v>
                </c:pt>
                <c:pt idx="45">
                  <c:v>-5</c:v>
                </c:pt>
                <c:pt idx="46">
                  <c:v>-3</c:v>
                </c:pt>
                <c:pt idx="47">
                  <c:v>-2</c:v>
                </c:pt>
                <c:pt idx="48">
                  <c:v>2</c:v>
                </c:pt>
                <c:pt idx="49">
                  <c:v>-3</c:v>
                </c:pt>
                <c:pt idx="50">
                  <c:v>5</c:v>
                </c:pt>
                <c:pt idx="51">
                  <c:v>-6</c:v>
                </c:pt>
                <c:pt idx="52">
                  <c:v>5</c:v>
                </c:pt>
                <c:pt idx="53">
                  <c:v>-5</c:v>
                </c:pt>
                <c:pt idx="54">
                  <c:v>-4</c:v>
                </c:pt>
                <c:pt idx="55">
                  <c:v>-2</c:v>
                </c:pt>
                <c:pt idx="56">
                  <c:v>-8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Data!$W$60:$W$73</c:f>
              <c:numCache>
                <c:formatCode>General</c:formatCode>
                <c:ptCount val="14"/>
                <c:pt idx="0">
                  <c:v>23</c:v>
                </c:pt>
                <c:pt idx="1">
                  <c:v>7</c:v>
                </c:pt>
                <c:pt idx="2">
                  <c:v>11</c:v>
                </c:pt>
                <c:pt idx="3">
                  <c:v>19</c:v>
                </c:pt>
                <c:pt idx="4">
                  <c:v>15</c:v>
                </c:pt>
                <c:pt idx="5">
                  <c:v>8</c:v>
                </c:pt>
                <c:pt idx="6">
                  <c:v>3</c:v>
                </c:pt>
                <c:pt idx="7">
                  <c:v>17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8</c:v>
                </c:pt>
                <c:pt idx="12">
                  <c:v>6</c:v>
                </c:pt>
                <c:pt idx="13">
                  <c:v>4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474624"/>
        <c:axId val="372476544"/>
      </c:scatterChart>
      <c:valAx>
        <c:axId val="372474624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cross"/>
        <c:tickLblPos val="nextTo"/>
        <c:crossAx val="372476544"/>
        <c:crossesAt val="-1500"/>
        <c:crossBetween val="midCat"/>
        <c:majorUnit val="5"/>
        <c:minorUnit val="1"/>
      </c:valAx>
      <c:valAx>
        <c:axId val="372476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724746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Energy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Data!$G$3:$G$59</c:f>
              <c:numCache>
                <c:formatCode>General</c:formatCode>
                <c:ptCount val="57"/>
                <c:pt idx="0">
                  <c:v>365</c:v>
                </c:pt>
                <c:pt idx="1">
                  <c:v>554</c:v>
                </c:pt>
                <c:pt idx="2">
                  <c:v>690</c:v>
                </c:pt>
                <c:pt idx="3">
                  <c:v>644</c:v>
                </c:pt>
                <c:pt idx="4">
                  <c:v>-875</c:v>
                </c:pt>
                <c:pt idx="5">
                  <c:v>-745</c:v>
                </c:pt>
                <c:pt idx="6">
                  <c:v>-865</c:v>
                </c:pt>
                <c:pt idx="7">
                  <c:v>-752</c:v>
                </c:pt>
                <c:pt idx="8">
                  <c:v>-840</c:v>
                </c:pt>
                <c:pt idx="9">
                  <c:v>-622</c:v>
                </c:pt>
                <c:pt idx="10">
                  <c:v>-1343</c:v>
                </c:pt>
                <c:pt idx="11">
                  <c:v>-905</c:v>
                </c:pt>
                <c:pt idx="12">
                  <c:v>-987</c:v>
                </c:pt>
                <c:pt idx="13">
                  <c:v>-690</c:v>
                </c:pt>
                <c:pt idx="14">
                  <c:v>-443</c:v>
                </c:pt>
                <c:pt idx="15">
                  <c:v>-518</c:v>
                </c:pt>
                <c:pt idx="16">
                  <c:v>-596</c:v>
                </c:pt>
                <c:pt idx="17">
                  <c:v>-500</c:v>
                </c:pt>
                <c:pt idx="18">
                  <c:v>-972</c:v>
                </c:pt>
                <c:pt idx="19">
                  <c:v>-535</c:v>
                </c:pt>
                <c:pt idx="20">
                  <c:v>-380</c:v>
                </c:pt>
                <c:pt idx="21">
                  <c:v>-466</c:v>
                </c:pt>
                <c:pt idx="22">
                  <c:v>-701</c:v>
                </c:pt>
                <c:pt idx="23">
                  <c:v>-585</c:v>
                </c:pt>
                <c:pt idx="24">
                  <c:v>-1031</c:v>
                </c:pt>
                <c:pt idx="25">
                  <c:v>-674</c:v>
                </c:pt>
                <c:pt idx="26">
                  <c:v>-462</c:v>
                </c:pt>
                <c:pt idx="27">
                  <c:v>-793</c:v>
                </c:pt>
                <c:pt idx="28">
                  <c:v>-503</c:v>
                </c:pt>
                <c:pt idx="29">
                  <c:v>-1065</c:v>
                </c:pt>
                <c:pt idx="30">
                  <c:v>-751</c:v>
                </c:pt>
                <c:pt idx="31">
                  <c:v>-431</c:v>
                </c:pt>
                <c:pt idx="32">
                  <c:v>-600</c:v>
                </c:pt>
                <c:pt idx="33">
                  <c:v>-365</c:v>
                </c:pt>
                <c:pt idx="34">
                  <c:v>30</c:v>
                </c:pt>
                <c:pt idx="35">
                  <c:v>-219</c:v>
                </c:pt>
                <c:pt idx="36">
                  <c:v>-274</c:v>
                </c:pt>
                <c:pt idx="37">
                  <c:v>-315</c:v>
                </c:pt>
                <c:pt idx="38">
                  <c:v>311</c:v>
                </c:pt>
                <c:pt idx="39">
                  <c:v>-361</c:v>
                </c:pt>
                <c:pt idx="40">
                  <c:v>-221</c:v>
                </c:pt>
                <c:pt idx="41">
                  <c:v>-34</c:v>
                </c:pt>
                <c:pt idx="42">
                  <c:v>-121</c:v>
                </c:pt>
                <c:pt idx="43">
                  <c:v>21</c:v>
                </c:pt>
                <c:pt idx="44">
                  <c:v>-98</c:v>
                </c:pt>
                <c:pt idx="45">
                  <c:v>-249</c:v>
                </c:pt>
                <c:pt idx="46">
                  <c:v>-390</c:v>
                </c:pt>
                <c:pt idx="47">
                  <c:v>-56</c:v>
                </c:pt>
                <c:pt idx="48">
                  <c:v>-210</c:v>
                </c:pt>
                <c:pt idx="49">
                  <c:v>163</c:v>
                </c:pt>
                <c:pt idx="50">
                  <c:v>-324</c:v>
                </c:pt>
                <c:pt idx="51">
                  <c:v>67</c:v>
                </c:pt>
                <c:pt idx="52">
                  <c:v>-592</c:v>
                </c:pt>
                <c:pt idx="53">
                  <c:v>-17</c:v>
                </c:pt>
                <c:pt idx="54">
                  <c:v>35</c:v>
                </c:pt>
                <c:pt idx="55">
                  <c:v>-221</c:v>
                </c:pt>
                <c:pt idx="56">
                  <c:v>-519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Data!$G$60:$G$73</c:f>
              <c:numCache>
                <c:formatCode>General</c:formatCode>
                <c:ptCount val="14"/>
                <c:pt idx="0">
                  <c:v>618</c:v>
                </c:pt>
                <c:pt idx="1">
                  <c:v>364</c:v>
                </c:pt>
                <c:pt idx="2">
                  <c:v>653</c:v>
                </c:pt>
                <c:pt idx="3">
                  <c:v>776</c:v>
                </c:pt>
                <c:pt idx="4">
                  <c:v>-1341</c:v>
                </c:pt>
                <c:pt idx="5">
                  <c:v>-1112</c:v>
                </c:pt>
                <c:pt idx="6">
                  <c:v>-602</c:v>
                </c:pt>
                <c:pt idx="7">
                  <c:v>56</c:v>
                </c:pt>
                <c:pt idx="8">
                  <c:v>244</c:v>
                </c:pt>
                <c:pt idx="9">
                  <c:v>-353</c:v>
                </c:pt>
                <c:pt idx="10">
                  <c:v>-580</c:v>
                </c:pt>
                <c:pt idx="11">
                  <c:v>-415</c:v>
                </c:pt>
                <c:pt idx="12">
                  <c:v>-456</c:v>
                </c:pt>
                <c:pt idx="13">
                  <c:v>-86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57664"/>
        <c:axId val="364672128"/>
      </c:scatterChart>
      <c:valAx>
        <c:axId val="364657664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overlay val="0"/>
        </c:title>
        <c:numFmt formatCode="General" sourceLinked="1"/>
        <c:majorTickMark val="out"/>
        <c:minorTickMark val="cross"/>
        <c:tickLblPos val="nextTo"/>
        <c:crossAx val="364672128"/>
        <c:crossesAt val="-1500"/>
        <c:crossBetween val="midCat"/>
        <c:majorUnit val="5"/>
        <c:minorUnit val="1"/>
      </c:valAx>
      <c:valAx>
        <c:axId val="364672128"/>
        <c:scaling>
          <c:orientation val="minMax"/>
          <c:max val="1500"/>
          <c:min val="-1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4657664"/>
        <c:crosses val="autoZero"/>
        <c:crossBetween val="midCat"/>
        <c:majorUnit val="5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Vitiam 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Data!$K$3:$K$59</c:f>
              <c:numCache>
                <c:formatCode>General</c:formatCode>
                <c:ptCount val="57"/>
                <c:pt idx="0">
                  <c:v>1057</c:v>
                </c:pt>
                <c:pt idx="1">
                  <c:v>342</c:v>
                </c:pt>
                <c:pt idx="2">
                  <c:v>514</c:v>
                </c:pt>
                <c:pt idx="3">
                  <c:v>389</c:v>
                </c:pt>
                <c:pt idx="4">
                  <c:v>-536</c:v>
                </c:pt>
                <c:pt idx="5">
                  <c:v>208</c:v>
                </c:pt>
                <c:pt idx="6">
                  <c:v>-43</c:v>
                </c:pt>
                <c:pt idx="7">
                  <c:v>-425</c:v>
                </c:pt>
                <c:pt idx="8">
                  <c:v>-46</c:v>
                </c:pt>
                <c:pt idx="9">
                  <c:v>-380</c:v>
                </c:pt>
                <c:pt idx="10">
                  <c:v>57</c:v>
                </c:pt>
                <c:pt idx="11">
                  <c:v>-435</c:v>
                </c:pt>
                <c:pt idx="12">
                  <c:v>-197</c:v>
                </c:pt>
                <c:pt idx="13">
                  <c:v>490</c:v>
                </c:pt>
                <c:pt idx="14">
                  <c:v>-282</c:v>
                </c:pt>
                <c:pt idx="15">
                  <c:v>-242</c:v>
                </c:pt>
                <c:pt idx="16">
                  <c:v>382</c:v>
                </c:pt>
                <c:pt idx="17">
                  <c:v>421</c:v>
                </c:pt>
                <c:pt idx="18">
                  <c:v>-591</c:v>
                </c:pt>
                <c:pt idx="19">
                  <c:v>-60</c:v>
                </c:pt>
                <c:pt idx="20">
                  <c:v>-185</c:v>
                </c:pt>
                <c:pt idx="21">
                  <c:v>-49</c:v>
                </c:pt>
                <c:pt idx="22">
                  <c:v>-77</c:v>
                </c:pt>
                <c:pt idx="23">
                  <c:v>87</c:v>
                </c:pt>
                <c:pt idx="24">
                  <c:v>-383</c:v>
                </c:pt>
                <c:pt idx="25">
                  <c:v>-209</c:v>
                </c:pt>
                <c:pt idx="26">
                  <c:v>-43</c:v>
                </c:pt>
                <c:pt idx="27">
                  <c:v>329</c:v>
                </c:pt>
                <c:pt idx="28">
                  <c:v>506</c:v>
                </c:pt>
                <c:pt idx="29">
                  <c:v>294</c:v>
                </c:pt>
                <c:pt idx="30">
                  <c:v>-210</c:v>
                </c:pt>
                <c:pt idx="31">
                  <c:v>-637</c:v>
                </c:pt>
                <c:pt idx="32">
                  <c:v>-413</c:v>
                </c:pt>
                <c:pt idx="33">
                  <c:v>30</c:v>
                </c:pt>
                <c:pt idx="34">
                  <c:v>447</c:v>
                </c:pt>
                <c:pt idx="35">
                  <c:v>-231</c:v>
                </c:pt>
                <c:pt idx="36">
                  <c:v>-494</c:v>
                </c:pt>
                <c:pt idx="37">
                  <c:v>20</c:v>
                </c:pt>
                <c:pt idx="38">
                  <c:v>966</c:v>
                </c:pt>
                <c:pt idx="39">
                  <c:v>246</c:v>
                </c:pt>
                <c:pt idx="40">
                  <c:v>-366</c:v>
                </c:pt>
                <c:pt idx="41">
                  <c:v>-264</c:v>
                </c:pt>
                <c:pt idx="42">
                  <c:v>-346</c:v>
                </c:pt>
                <c:pt idx="43">
                  <c:v>28</c:v>
                </c:pt>
                <c:pt idx="44">
                  <c:v>82</c:v>
                </c:pt>
                <c:pt idx="45">
                  <c:v>-334</c:v>
                </c:pt>
                <c:pt idx="46">
                  <c:v>93</c:v>
                </c:pt>
                <c:pt idx="47">
                  <c:v>162</c:v>
                </c:pt>
                <c:pt idx="48">
                  <c:v>448</c:v>
                </c:pt>
                <c:pt idx="49">
                  <c:v>-30</c:v>
                </c:pt>
                <c:pt idx="50">
                  <c:v>-82</c:v>
                </c:pt>
                <c:pt idx="51">
                  <c:v>27</c:v>
                </c:pt>
                <c:pt idx="52">
                  <c:v>-734</c:v>
                </c:pt>
                <c:pt idx="53">
                  <c:v>87</c:v>
                </c:pt>
                <c:pt idx="54">
                  <c:v>-98</c:v>
                </c:pt>
                <c:pt idx="55">
                  <c:v>-379</c:v>
                </c:pt>
                <c:pt idx="56">
                  <c:v>-215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Data!$G$60:$G$73</c:f>
              <c:numCache>
                <c:formatCode>General</c:formatCode>
                <c:ptCount val="14"/>
                <c:pt idx="0">
                  <c:v>618</c:v>
                </c:pt>
                <c:pt idx="1">
                  <c:v>364</c:v>
                </c:pt>
                <c:pt idx="2">
                  <c:v>653</c:v>
                </c:pt>
                <c:pt idx="3">
                  <c:v>776</c:v>
                </c:pt>
                <c:pt idx="4">
                  <c:v>-1341</c:v>
                </c:pt>
                <c:pt idx="5">
                  <c:v>-1112</c:v>
                </c:pt>
                <c:pt idx="6">
                  <c:v>-602</c:v>
                </c:pt>
                <c:pt idx="7">
                  <c:v>56</c:v>
                </c:pt>
                <c:pt idx="8">
                  <c:v>244</c:v>
                </c:pt>
                <c:pt idx="9">
                  <c:v>-353</c:v>
                </c:pt>
                <c:pt idx="10">
                  <c:v>-580</c:v>
                </c:pt>
                <c:pt idx="11">
                  <c:v>-415</c:v>
                </c:pt>
                <c:pt idx="12">
                  <c:v>-456</c:v>
                </c:pt>
                <c:pt idx="13">
                  <c:v>-86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700032"/>
        <c:axId val="364701952"/>
      </c:scatterChart>
      <c:valAx>
        <c:axId val="364700032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overlay val="0"/>
        </c:title>
        <c:numFmt formatCode="General" sourceLinked="1"/>
        <c:majorTickMark val="out"/>
        <c:minorTickMark val="cross"/>
        <c:tickLblPos val="nextTo"/>
        <c:crossAx val="364701952"/>
        <c:crossesAt val="-1500"/>
        <c:crossBetween val="midCat"/>
        <c:majorUnit val="5"/>
        <c:minorUnit val="1"/>
      </c:valAx>
      <c:valAx>
        <c:axId val="364701952"/>
        <c:scaling>
          <c:orientation val="minMax"/>
          <c:max val="1500"/>
          <c:min val="-1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4700032"/>
        <c:crosses val="autoZero"/>
        <c:crossBetween val="midCat"/>
        <c:majorUnit val="5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Vitiam C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Data!$O$3:$O$59</c:f>
              <c:numCache>
                <c:formatCode>General</c:formatCode>
                <c:ptCount val="57"/>
                <c:pt idx="0">
                  <c:v>-36</c:v>
                </c:pt>
                <c:pt idx="1">
                  <c:v>220</c:v>
                </c:pt>
                <c:pt idx="2">
                  <c:v>280</c:v>
                </c:pt>
                <c:pt idx="3">
                  <c:v>34</c:v>
                </c:pt>
                <c:pt idx="4">
                  <c:v>-60</c:v>
                </c:pt>
                <c:pt idx="5">
                  <c:v>-3</c:v>
                </c:pt>
                <c:pt idx="6">
                  <c:v>-13</c:v>
                </c:pt>
                <c:pt idx="7">
                  <c:v>-41</c:v>
                </c:pt>
                <c:pt idx="8">
                  <c:v>-51</c:v>
                </c:pt>
                <c:pt idx="9">
                  <c:v>-63</c:v>
                </c:pt>
                <c:pt idx="10">
                  <c:v>39</c:v>
                </c:pt>
                <c:pt idx="11">
                  <c:v>-52</c:v>
                </c:pt>
                <c:pt idx="12">
                  <c:v>-28</c:v>
                </c:pt>
                <c:pt idx="13">
                  <c:v>-46</c:v>
                </c:pt>
                <c:pt idx="14">
                  <c:v>-8</c:v>
                </c:pt>
                <c:pt idx="15">
                  <c:v>-22</c:v>
                </c:pt>
                <c:pt idx="16">
                  <c:v>12</c:v>
                </c:pt>
                <c:pt idx="17">
                  <c:v>-3</c:v>
                </c:pt>
                <c:pt idx="18">
                  <c:v>-52</c:v>
                </c:pt>
                <c:pt idx="19">
                  <c:v>103</c:v>
                </c:pt>
                <c:pt idx="20">
                  <c:v>-61</c:v>
                </c:pt>
                <c:pt idx="21">
                  <c:v>192</c:v>
                </c:pt>
                <c:pt idx="22">
                  <c:v>-39</c:v>
                </c:pt>
                <c:pt idx="23">
                  <c:v>25</c:v>
                </c:pt>
                <c:pt idx="24">
                  <c:v>-57</c:v>
                </c:pt>
                <c:pt idx="25">
                  <c:v>-48</c:v>
                </c:pt>
                <c:pt idx="26">
                  <c:v>59</c:v>
                </c:pt>
                <c:pt idx="27">
                  <c:v>-42</c:v>
                </c:pt>
                <c:pt idx="28">
                  <c:v>-11</c:v>
                </c:pt>
                <c:pt idx="29">
                  <c:v>4</c:v>
                </c:pt>
                <c:pt idx="30">
                  <c:v>140</c:v>
                </c:pt>
                <c:pt idx="31">
                  <c:v>18</c:v>
                </c:pt>
                <c:pt idx="32">
                  <c:v>-54</c:v>
                </c:pt>
                <c:pt idx="33">
                  <c:v>-8</c:v>
                </c:pt>
                <c:pt idx="34">
                  <c:v>88</c:v>
                </c:pt>
                <c:pt idx="35">
                  <c:v>-6</c:v>
                </c:pt>
                <c:pt idx="36">
                  <c:v>-50</c:v>
                </c:pt>
                <c:pt idx="37">
                  <c:v>7</c:v>
                </c:pt>
                <c:pt idx="38">
                  <c:v>51</c:v>
                </c:pt>
                <c:pt idx="39">
                  <c:v>53</c:v>
                </c:pt>
                <c:pt idx="40">
                  <c:v>26</c:v>
                </c:pt>
                <c:pt idx="41">
                  <c:v>43</c:v>
                </c:pt>
                <c:pt idx="42">
                  <c:v>23</c:v>
                </c:pt>
                <c:pt idx="43">
                  <c:v>-32</c:v>
                </c:pt>
                <c:pt idx="44">
                  <c:v>-6</c:v>
                </c:pt>
                <c:pt idx="45">
                  <c:v>-40</c:v>
                </c:pt>
                <c:pt idx="46">
                  <c:v>-29</c:v>
                </c:pt>
                <c:pt idx="47">
                  <c:v>25</c:v>
                </c:pt>
                <c:pt idx="48">
                  <c:v>-11</c:v>
                </c:pt>
                <c:pt idx="49">
                  <c:v>-27</c:v>
                </c:pt>
                <c:pt idx="50">
                  <c:v>80</c:v>
                </c:pt>
                <c:pt idx="51">
                  <c:v>-38</c:v>
                </c:pt>
                <c:pt idx="52">
                  <c:v>117</c:v>
                </c:pt>
                <c:pt idx="53">
                  <c:v>-54</c:v>
                </c:pt>
                <c:pt idx="54">
                  <c:v>-10</c:v>
                </c:pt>
                <c:pt idx="55">
                  <c:v>-40</c:v>
                </c:pt>
                <c:pt idx="56">
                  <c:v>30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Data!$O$60:$O$73</c:f>
              <c:numCache>
                <c:formatCode>General</c:formatCode>
                <c:ptCount val="14"/>
                <c:pt idx="0">
                  <c:v>118</c:v>
                </c:pt>
                <c:pt idx="1">
                  <c:v>123</c:v>
                </c:pt>
                <c:pt idx="2">
                  <c:v>27</c:v>
                </c:pt>
                <c:pt idx="3">
                  <c:v>145</c:v>
                </c:pt>
                <c:pt idx="4">
                  <c:v>-47</c:v>
                </c:pt>
                <c:pt idx="5">
                  <c:v>-46</c:v>
                </c:pt>
                <c:pt idx="6">
                  <c:v>22</c:v>
                </c:pt>
                <c:pt idx="7">
                  <c:v>31</c:v>
                </c:pt>
                <c:pt idx="8">
                  <c:v>-47</c:v>
                </c:pt>
                <c:pt idx="9">
                  <c:v>-52</c:v>
                </c:pt>
                <c:pt idx="10">
                  <c:v>-32</c:v>
                </c:pt>
                <c:pt idx="11">
                  <c:v>-67</c:v>
                </c:pt>
                <c:pt idx="12">
                  <c:v>-43</c:v>
                </c:pt>
                <c:pt idx="13">
                  <c:v>-36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602368"/>
        <c:axId val="372604288"/>
      </c:scatterChart>
      <c:valAx>
        <c:axId val="372602368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overlay val="0"/>
        </c:title>
        <c:numFmt formatCode="General" sourceLinked="1"/>
        <c:majorTickMark val="out"/>
        <c:minorTickMark val="cross"/>
        <c:tickLblPos val="nextTo"/>
        <c:crossAx val="372604288"/>
        <c:crossesAt val="-1500"/>
        <c:crossBetween val="midCat"/>
        <c:majorUnit val="5"/>
        <c:minorUnit val="1"/>
      </c:valAx>
      <c:valAx>
        <c:axId val="372604288"/>
        <c:scaling>
          <c:orientation val="minMax"/>
          <c:max val="300"/>
          <c:min val="-3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72602368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Calcium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5875" cmpd="sng"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Data!$C$3:$C$59</c:f>
              <c:numCache>
                <c:formatCode>General</c:formatCode>
                <c:ptCount val="57"/>
                <c:pt idx="0">
                  <c:v>22.5</c:v>
                </c:pt>
                <c:pt idx="1">
                  <c:v>19.7</c:v>
                </c:pt>
                <c:pt idx="2">
                  <c:v>23.1</c:v>
                </c:pt>
                <c:pt idx="3">
                  <c:v>21.5</c:v>
                </c:pt>
                <c:pt idx="4">
                  <c:v>22.3</c:v>
                </c:pt>
                <c:pt idx="5">
                  <c:v>21.8</c:v>
                </c:pt>
                <c:pt idx="6">
                  <c:v>23.4</c:v>
                </c:pt>
                <c:pt idx="7">
                  <c:v>21.8</c:v>
                </c:pt>
                <c:pt idx="8">
                  <c:v>23.9</c:v>
                </c:pt>
                <c:pt idx="9">
                  <c:v>20.3</c:v>
                </c:pt>
                <c:pt idx="10">
                  <c:v>22.4</c:v>
                </c:pt>
                <c:pt idx="11">
                  <c:v>22.1</c:v>
                </c:pt>
                <c:pt idx="12">
                  <c:v>23.6</c:v>
                </c:pt>
                <c:pt idx="13">
                  <c:v>23.4</c:v>
                </c:pt>
                <c:pt idx="14">
                  <c:v>23.3</c:v>
                </c:pt>
                <c:pt idx="15">
                  <c:v>20.100000000000001</c:v>
                </c:pt>
                <c:pt idx="16">
                  <c:v>20</c:v>
                </c:pt>
                <c:pt idx="17">
                  <c:v>18.600000000000001</c:v>
                </c:pt>
                <c:pt idx="18">
                  <c:v>27</c:v>
                </c:pt>
                <c:pt idx="19">
                  <c:v>22.8</c:v>
                </c:pt>
                <c:pt idx="20">
                  <c:v>21.7</c:v>
                </c:pt>
                <c:pt idx="21">
                  <c:v>21.3</c:v>
                </c:pt>
                <c:pt idx="22">
                  <c:v>24.3</c:v>
                </c:pt>
                <c:pt idx="23">
                  <c:v>21.9</c:v>
                </c:pt>
                <c:pt idx="24">
                  <c:v>21.6</c:v>
                </c:pt>
                <c:pt idx="25">
                  <c:v>21</c:v>
                </c:pt>
                <c:pt idx="26">
                  <c:v>23.4</c:v>
                </c:pt>
                <c:pt idx="27">
                  <c:v>25.8</c:v>
                </c:pt>
                <c:pt idx="28">
                  <c:v>21.7</c:v>
                </c:pt>
                <c:pt idx="29">
                  <c:v>24.7</c:v>
                </c:pt>
                <c:pt idx="30">
                  <c:v>19.7</c:v>
                </c:pt>
                <c:pt idx="31">
                  <c:v>18.399999999999999</c:v>
                </c:pt>
                <c:pt idx="32">
                  <c:v>22.7</c:v>
                </c:pt>
                <c:pt idx="33">
                  <c:v>26.7</c:v>
                </c:pt>
                <c:pt idx="34">
                  <c:v>21</c:v>
                </c:pt>
                <c:pt idx="35">
                  <c:v>25</c:v>
                </c:pt>
                <c:pt idx="36">
                  <c:v>18</c:v>
                </c:pt>
                <c:pt idx="37">
                  <c:v>22.1</c:v>
                </c:pt>
                <c:pt idx="38">
                  <c:v>19</c:v>
                </c:pt>
                <c:pt idx="39">
                  <c:v>24.3</c:v>
                </c:pt>
                <c:pt idx="40">
                  <c:v>21</c:v>
                </c:pt>
                <c:pt idx="41">
                  <c:v>28.2</c:v>
                </c:pt>
                <c:pt idx="42">
                  <c:v>24.7</c:v>
                </c:pt>
                <c:pt idx="43">
                  <c:v>23.2</c:v>
                </c:pt>
                <c:pt idx="44">
                  <c:v>19.5</c:v>
                </c:pt>
                <c:pt idx="45">
                  <c:v>21.8</c:v>
                </c:pt>
                <c:pt idx="46">
                  <c:v>22.6</c:v>
                </c:pt>
                <c:pt idx="47">
                  <c:v>22.7</c:v>
                </c:pt>
                <c:pt idx="48">
                  <c:v>23.5</c:v>
                </c:pt>
                <c:pt idx="49">
                  <c:v>23.4</c:v>
                </c:pt>
                <c:pt idx="50">
                  <c:v>22.5</c:v>
                </c:pt>
                <c:pt idx="51">
                  <c:v>23.2</c:v>
                </c:pt>
                <c:pt idx="52">
                  <c:v>23.5</c:v>
                </c:pt>
                <c:pt idx="53">
                  <c:v>21</c:v>
                </c:pt>
                <c:pt idx="54">
                  <c:v>20.7</c:v>
                </c:pt>
                <c:pt idx="55">
                  <c:v>23.5</c:v>
                </c:pt>
                <c:pt idx="56">
                  <c:v>19.600000000000001</c:v>
                </c:pt>
              </c:numCache>
            </c:numRef>
          </c:xVal>
          <c:yVal>
            <c:numRef>
              <c:f>Data!$S$3:$S$59</c:f>
              <c:numCache>
                <c:formatCode>General</c:formatCode>
                <c:ptCount val="57"/>
                <c:pt idx="0">
                  <c:v>-539</c:v>
                </c:pt>
                <c:pt idx="1">
                  <c:v>-72</c:v>
                </c:pt>
                <c:pt idx="2">
                  <c:v>-217</c:v>
                </c:pt>
                <c:pt idx="3">
                  <c:v>646</c:v>
                </c:pt>
                <c:pt idx="4">
                  <c:v>-1005</c:v>
                </c:pt>
                <c:pt idx="5">
                  <c:v>1091</c:v>
                </c:pt>
                <c:pt idx="6">
                  <c:v>146</c:v>
                </c:pt>
                <c:pt idx="7">
                  <c:v>-225</c:v>
                </c:pt>
                <c:pt idx="8">
                  <c:v>-440</c:v>
                </c:pt>
                <c:pt idx="9">
                  <c:v>-563</c:v>
                </c:pt>
                <c:pt idx="10">
                  <c:v>-660</c:v>
                </c:pt>
                <c:pt idx="11">
                  <c:v>-840</c:v>
                </c:pt>
                <c:pt idx="12">
                  <c:v>-395</c:v>
                </c:pt>
                <c:pt idx="13">
                  <c:v>323</c:v>
                </c:pt>
                <c:pt idx="14">
                  <c:v>-428</c:v>
                </c:pt>
                <c:pt idx="15">
                  <c:v>-667</c:v>
                </c:pt>
                <c:pt idx="16">
                  <c:v>-237</c:v>
                </c:pt>
                <c:pt idx="17">
                  <c:v>243</c:v>
                </c:pt>
                <c:pt idx="18">
                  <c:v>-78</c:v>
                </c:pt>
                <c:pt idx="19">
                  <c:v>-539</c:v>
                </c:pt>
                <c:pt idx="20">
                  <c:v>71</c:v>
                </c:pt>
                <c:pt idx="21">
                  <c:v>-216</c:v>
                </c:pt>
                <c:pt idx="22">
                  <c:v>-255</c:v>
                </c:pt>
                <c:pt idx="23">
                  <c:v>153</c:v>
                </c:pt>
                <c:pt idx="24">
                  <c:v>-293</c:v>
                </c:pt>
                <c:pt idx="25">
                  <c:v>-496</c:v>
                </c:pt>
                <c:pt idx="26">
                  <c:v>159</c:v>
                </c:pt>
                <c:pt idx="27">
                  <c:v>223</c:v>
                </c:pt>
                <c:pt idx="28">
                  <c:v>-399</c:v>
                </c:pt>
                <c:pt idx="29">
                  <c:v>-397</c:v>
                </c:pt>
                <c:pt idx="30">
                  <c:v>-727</c:v>
                </c:pt>
                <c:pt idx="31">
                  <c:v>-809</c:v>
                </c:pt>
                <c:pt idx="32">
                  <c:v>-337</c:v>
                </c:pt>
                <c:pt idx="33">
                  <c:v>211</c:v>
                </c:pt>
                <c:pt idx="34">
                  <c:v>357</c:v>
                </c:pt>
                <c:pt idx="35">
                  <c:v>-400</c:v>
                </c:pt>
                <c:pt idx="36">
                  <c:v>-473</c:v>
                </c:pt>
                <c:pt idx="37">
                  <c:v>-422</c:v>
                </c:pt>
                <c:pt idx="38">
                  <c:v>-253</c:v>
                </c:pt>
                <c:pt idx="39">
                  <c:v>-449</c:v>
                </c:pt>
                <c:pt idx="40">
                  <c:v>-736</c:v>
                </c:pt>
                <c:pt idx="41">
                  <c:v>-551</c:v>
                </c:pt>
                <c:pt idx="42">
                  <c:v>-392</c:v>
                </c:pt>
                <c:pt idx="43">
                  <c:v>-114</c:v>
                </c:pt>
                <c:pt idx="44">
                  <c:v>-86</c:v>
                </c:pt>
                <c:pt idx="45">
                  <c:v>-813</c:v>
                </c:pt>
                <c:pt idx="46">
                  <c:v>69</c:v>
                </c:pt>
                <c:pt idx="47">
                  <c:v>-51</c:v>
                </c:pt>
                <c:pt idx="48">
                  <c:v>179</c:v>
                </c:pt>
                <c:pt idx="49">
                  <c:v>53</c:v>
                </c:pt>
                <c:pt idx="50">
                  <c:v>-192</c:v>
                </c:pt>
                <c:pt idx="51">
                  <c:v>-120</c:v>
                </c:pt>
                <c:pt idx="52">
                  <c:v>-330</c:v>
                </c:pt>
                <c:pt idx="53">
                  <c:v>238</c:v>
                </c:pt>
                <c:pt idx="54">
                  <c:v>-715</c:v>
                </c:pt>
                <c:pt idx="55">
                  <c:v>24</c:v>
                </c:pt>
                <c:pt idx="56">
                  <c:v>-303</c:v>
                </c:pt>
              </c:numCache>
            </c:numRef>
          </c:yVal>
          <c:smooth val="0"/>
        </c:ser>
        <c:ser>
          <c:idx val="1"/>
          <c:order val="1"/>
          <c:tx>
            <c:v>Males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12700">
                <a:solidFill>
                  <a:schemeClr val="tx1"/>
                </a:solidFill>
              </a:ln>
            </c:spPr>
            <c:trendlineType val="linear"/>
            <c:dispRSqr val="0"/>
            <c:dispEq val="0"/>
          </c:trendline>
          <c:xVal>
            <c:numRef>
              <c:f>Data!$C$60:$C$73</c:f>
              <c:numCache>
                <c:formatCode>General</c:formatCode>
                <c:ptCount val="14"/>
                <c:pt idx="0">
                  <c:v>21.1</c:v>
                </c:pt>
                <c:pt idx="1">
                  <c:v>21</c:v>
                </c:pt>
                <c:pt idx="2">
                  <c:v>20.7</c:v>
                </c:pt>
                <c:pt idx="3">
                  <c:v>21.1</c:v>
                </c:pt>
                <c:pt idx="4">
                  <c:v>25.8</c:v>
                </c:pt>
                <c:pt idx="5">
                  <c:v>18.899999999999999</c:v>
                </c:pt>
                <c:pt idx="6">
                  <c:v>18.100000000000001</c:v>
                </c:pt>
                <c:pt idx="7">
                  <c:v>24.2</c:v>
                </c:pt>
                <c:pt idx="8">
                  <c:v>19</c:v>
                </c:pt>
                <c:pt idx="9">
                  <c:v>22.1</c:v>
                </c:pt>
                <c:pt idx="10">
                  <c:v>25.8</c:v>
                </c:pt>
                <c:pt idx="11">
                  <c:v>24.4</c:v>
                </c:pt>
                <c:pt idx="12">
                  <c:v>23.6</c:v>
                </c:pt>
                <c:pt idx="13">
                  <c:v>22.4</c:v>
                </c:pt>
              </c:numCache>
            </c:numRef>
          </c:xVal>
          <c:yVal>
            <c:numRef>
              <c:f>Data!$S$60:$S$73</c:f>
              <c:numCache>
                <c:formatCode>General</c:formatCode>
                <c:ptCount val="14"/>
                <c:pt idx="0">
                  <c:v>690</c:v>
                </c:pt>
                <c:pt idx="1">
                  <c:v>467</c:v>
                </c:pt>
                <c:pt idx="2">
                  <c:v>706</c:v>
                </c:pt>
                <c:pt idx="3">
                  <c:v>373</c:v>
                </c:pt>
                <c:pt idx="4">
                  <c:v>237</c:v>
                </c:pt>
                <c:pt idx="5">
                  <c:v>-468</c:v>
                </c:pt>
                <c:pt idx="6">
                  <c:v>-492</c:v>
                </c:pt>
                <c:pt idx="7">
                  <c:v>308</c:v>
                </c:pt>
                <c:pt idx="8">
                  <c:v>343</c:v>
                </c:pt>
                <c:pt idx="9">
                  <c:v>-540</c:v>
                </c:pt>
                <c:pt idx="10">
                  <c:v>-265</c:v>
                </c:pt>
                <c:pt idx="11">
                  <c:v>238</c:v>
                </c:pt>
                <c:pt idx="12">
                  <c:v>-210</c:v>
                </c:pt>
                <c:pt idx="13">
                  <c:v>-137</c:v>
                </c:pt>
              </c:numCache>
            </c:numRef>
          </c:yVal>
          <c:smooth val="0"/>
        </c:ser>
        <c:ser>
          <c:idx val="2"/>
          <c:order val="2"/>
          <c:spPr>
            <a:ln w="9525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Graphs!$V$3:$V$4</c:f>
              <c:numCache>
                <c:formatCode>General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Graphs!$W$3:$W$4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2927104"/>
        <c:axId val="372933376"/>
      </c:scatterChart>
      <c:valAx>
        <c:axId val="372927104"/>
        <c:scaling>
          <c:orientation val="minMax"/>
          <c:max val="30"/>
          <c:min val="1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Body Mass Index</a:t>
                </a:r>
              </a:p>
            </c:rich>
          </c:tx>
          <c:overlay val="0"/>
        </c:title>
        <c:numFmt formatCode="General" sourceLinked="1"/>
        <c:majorTickMark val="out"/>
        <c:minorTickMark val="cross"/>
        <c:tickLblPos val="nextTo"/>
        <c:crossAx val="372933376"/>
        <c:crossesAt val="-1500"/>
        <c:crossBetween val="midCat"/>
        <c:majorUnit val="5"/>
        <c:minorUnit val="1"/>
      </c:valAx>
      <c:valAx>
        <c:axId val="372933376"/>
        <c:scaling>
          <c:orientation val="minMax"/>
          <c:max val="1500"/>
          <c:min val="-15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Difference =  Actual - DRI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72927104"/>
        <c:crosses val="autoZero"/>
        <c:crossBetween val="midCat"/>
        <c:majorUnit val="5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176212</xdr:rowOff>
    </xdr:from>
    <xdr:to>
      <xdr:col>8</xdr:col>
      <xdr:colOff>219075</xdr:colOff>
      <xdr:row>18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1</xdr:row>
      <xdr:rowOff>19050</xdr:rowOff>
    </xdr:from>
    <xdr:to>
      <xdr:col>16</xdr:col>
      <xdr:colOff>304800</xdr:colOff>
      <xdr:row>18</xdr:row>
      <xdr:rowOff>185737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19</xdr:row>
      <xdr:rowOff>57150</xdr:rowOff>
    </xdr:from>
    <xdr:to>
      <xdr:col>8</xdr:col>
      <xdr:colOff>247650</xdr:colOff>
      <xdr:row>37</xdr:row>
      <xdr:rowOff>33337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561975</xdr:colOff>
      <xdr:row>19</xdr:row>
      <xdr:rowOff>95250</xdr:rowOff>
    </xdr:from>
    <xdr:to>
      <xdr:col>16</xdr:col>
      <xdr:colOff>361950</xdr:colOff>
      <xdr:row>37</xdr:row>
      <xdr:rowOff>71437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554831</xdr:colOff>
      <xdr:row>12</xdr:row>
      <xdr:rowOff>88107</xdr:rowOff>
    </xdr:from>
    <xdr:to>
      <xdr:col>24</xdr:col>
      <xdr:colOff>352425</xdr:colOff>
      <xdr:row>30</xdr:row>
      <xdr:rowOff>64294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17</xdr:col>
      <xdr:colOff>382191</xdr:colOff>
      <xdr:row>2</xdr:row>
      <xdr:rowOff>29766</xdr:rowOff>
    </xdr:from>
    <xdr:to>
      <xdr:col>17</xdr:col>
      <xdr:colOff>572667</xdr:colOff>
      <xdr:row>3</xdr:row>
      <xdr:rowOff>20217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45391" y="410766"/>
          <a:ext cx="190476" cy="190476"/>
        </a:xfrm>
        <a:prstGeom prst="rect">
          <a:avLst/>
        </a:prstGeom>
      </xdr:spPr>
    </xdr:pic>
    <xdr:clientData/>
  </xdr:twoCellAnchor>
  <xdr:twoCellAnchor editAs="oneCell">
    <xdr:from>
      <xdr:col>17</xdr:col>
      <xdr:colOff>371475</xdr:colOff>
      <xdr:row>5</xdr:row>
      <xdr:rowOff>23813</xdr:rowOff>
    </xdr:from>
    <xdr:to>
      <xdr:col>17</xdr:col>
      <xdr:colOff>544115</xdr:colOff>
      <xdr:row>6</xdr:row>
      <xdr:rowOff>33313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34675" y="1166813"/>
          <a:ext cx="172640" cy="200000"/>
        </a:xfrm>
        <a:prstGeom prst="rect">
          <a:avLst/>
        </a:prstGeom>
      </xdr:spPr>
    </xdr:pic>
    <xdr:clientData/>
  </xdr:twoCellAnchor>
  <xdr:twoCellAnchor>
    <xdr:from>
      <xdr:col>17</xdr:col>
      <xdr:colOff>219075</xdr:colOff>
      <xdr:row>3</xdr:row>
      <xdr:rowOff>123825</xdr:rowOff>
    </xdr:from>
    <xdr:to>
      <xdr:col>17</xdr:col>
      <xdr:colOff>590550</xdr:colOff>
      <xdr:row>3</xdr:row>
      <xdr:rowOff>123825</xdr:rowOff>
    </xdr:to>
    <xdr:cxnSp macro="">
      <xdr:nvCxnSpPr>
        <xdr:cNvPr id="11" name="Straight Connector 10"/>
        <xdr:cNvCxnSpPr/>
      </xdr:nvCxnSpPr>
      <xdr:spPr>
        <a:xfrm>
          <a:off x="10582275" y="695325"/>
          <a:ext cx="371475" cy="0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219075</xdr:colOff>
      <xdr:row>6</xdr:row>
      <xdr:rowOff>104775</xdr:rowOff>
    </xdr:from>
    <xdr:to>
      <xdr:col>17</xdr:col>
      <xdr:colOff>590550</xdr:colOff>
      <xdr:row>6</xdr:row>
      <xdr:rowOff>104775</xdr:rowOff>
    </xdr:to>
    <xdr:cxnSp macro="">
      <xdr:nvCxnSpPr>
        <xdr:cNvPr id="12" name="Straight Connector 11"/>
        <xdr:cNvCxnSpPr/>
      </xdr:nvCxnSpPr>
      <xdr:spPr>
        <a:xfrm>
          <a:off x="10582275" y="1438275"/>
          <a:ext cx="371475" cy="0"/>
        </a:xfrm>
        <a:prstGeom prst="line">
          <a:avLst/>
        </a:prstGeom>
        <a:ln w="158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176212</xdr:rowOff>
    </xdr:from>
    <xdr:to>
      <xdr:col>8</xdr:col>
      <xdr:colOff>219075</xdr:colOff>
      <xdr:row>18</xdr:row>
      <xdr:rowOff>152399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1</xdr:row>
      <xdr:rowOff>19050</xdr:rowOff>
    </xdr:from>
    <xdr:to>
      <xdr:col>16</xdr:col>
      <xdr:colOff>304800</xdr:colOff>
      <xdr:row>18</xdr:row>
      <xdr:rowOff>185737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19</xdr:row>
      <xdr:rowOff>57150</xdr:rowOff>
    </xdr:from>
    <xdr:to>
      <xdr:col>8</xdr:col>
      <xdr:colOff>247650</xdr:colOff>
      <xdr:row>37</xdr:row>
      <xdr:rowOff>33337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561975</xdr:colOff>
      <xdr:row>19</xdr:row>
      <xdr:rowOff>95250</xdr:rowOff>
    </xdr:from>
    <xdr:to>
      <xdr:col>16</xdr:col>
      <xdr:colOff>361950</xdr:colOff>
      <xdr:row>37</xdr:row>
      <xdr:rowOff>71437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554831</xdr:colOff>
      <xdr:row>12</xdr:row>
      <xdr:rowOff>88107</xdr:rowOff>
    </xdr:from>
    <xdr:to>
      <xdr:col>24</xdr:col>
      <xdr:colOff>352425</xdr:colOff>
      <xdr:row>30</xdr:row>
      <xdr:rowOff>64294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200025</xdr:colOff>
      <xdr:row>2</xdr:row>
      <xdr:rowOff>133350</xdr:rowOff>
    </xdr:from>
    <xdr:to>
      <xdr:col>17</xdr:col>
      <xdr:colOff>571500</xdr:colOff>
      <xdr:row>2</xdr:row>
      <xdr:rowOff>133350</xdr:rowOff>
    </xdr:to>
    <xdr:cxnSp macro="">
      <xdr:nvCxnSpPr>
        <xdr:cNvPr id="9" name="Straight Connector 8"/>
        <xdr:cNvCxnSpPr/>
      </xdr:nvCxnSpPr>
      <xdr:spPr>
        <a:xfrm>
          <a:off x="10563225" y="523875"/>
          <a:ext cx="371475" cy="0"/>
        </a:xfrm>
        <a:prstGeom prst="line">
          <a:avLst/>
        </a:prstGeom>
        <a:ln w="1587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200025</xdr:colOff>
      <xdr:row>3</xdr:row>
      <xdr:rowOff>123825</xdr:rowOff>
    </xdr:from>
    <xdr:to>
      <xdr:col>17</xdr:col>
      <xdr:colOff>571500</xdr:colOff>
      <xdr:row>3</xdr:row>
      <xdr:rowOff>123825</xdr:rowOff>
    </xdr:to>
    <xdr:cxnSp macro="">
      <xdr:nvCxnSpPr>
        <xdr:cNvPr id="10" name="Straight Connector 9"/>
        <xdr:cNvCxnSpPr/>
      </xdr:nvCxnSpPr>
      <xdr:spPr>
        <a:xfrm>
          <a:off x="10563225" y="704850"/>
          <a:ext cx="371475" cy="0"/>
        </a:xfrm>
        <a:prstGeom prst="line">
          <a:avLst/>
        </a:prstGeom>
        <a:ln w="15875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zoomScale="90" zoomScaleNormal="90" workbookViewId="0">
      <selection sqref="A1:C1"/>
    </sheetView>
  </sheetViews>
  <sheetFormatPr defaultRowHeight="15" x14ac:dyDescent="0.25"/>
  <cols>
    <col min="1" max="1" width="4.5703125" style="2" customWidth="1"/>
    <col min="2" max="2" width="7.5703125" style="2" bestFit="1" customWidth="1"/>
    <col min="3" max="3" width="7" style="2" customWidth="1"/>
    <col min="4" max="4" width="4" style="2" customWidth="1"/>
    <col min="5" max="5" width="9.140625" style="2"/>
    <col min="6" max="6" width="10.42578125" style="2" customWidth="1"/>
    <col min="7" max="7" width="10.5703125" style="2" customWidth="1"/>
    <col min="8" max="8" width="3.85546875" style="2" customWidth="1"/>
    <col min="9" max="10" width="9.140625" style="2"/>
    <col min="11" max="11" width="10.140625" style="2" customWidth="1"/>
    <col min="12" max="12" width="3.85546875" style="2" customWidth="1"/>
    <col min="13" max="14" width="9.140625" style="2"/>
    <col min="15" max="15" width="10" style="2" customWidth="1"/>
    <col min="16" max="16" width="4.5703125" style="2" customWidth="1"/>
    <col min="17" max="17" width="9.140625" style="2"/>
    <col min="18" max="18" width="9.85546875" style="2" customWidth="1"/>
    <col min="19" max="19" width="10.140625" style="2" customWidth="1"/>
    <col min="20" max="20" width="4.5703125" style="2" customWidth="1"/>
    <col min="21" max="22" width="9.140625" style="2"/>
    <col min="23" max="23" width="10.140625" style="2" customWidth="1"/>
    <col min="24" max="16384" width="9.140625" style="3"/>
  </cols>
  <sheetData>
    <row r="1" spans="1:23" x14ac:dyDescent="0.25">
      <c r="A1" s="16"/>
      <c r="B1" s="16"/>
      <c r="C1" s="16"/>
      <c r="E1" s="17" t="s">
        <v>0</v>
      </c>
      <c r="F1" s="17"/>
      <c r="G1" s="17"/>
      <c r="I1" s="17" t="s">
        <v>11</v>
      </c>
      <c r="J1" s="17"/>
      <c r="K1" s="17"/>
      <c r="M1" s="17" t="s">
        <v>12</v>
      </c>
      <c r="N1" s="17"/>
      <c r="O1" s="17"/>
      <c r="Q1" s="17" t="s">
        <v>2</v>
      </c>
      <c r="R1" s="17"/>
      <c r="S1" s="17"/>
      <c r="U1" s="17" t="s">
        <v>1</v>
      </c>
      <c r="V1" s="17"/>
      <c r="W1" s="17"/>
    </row>
    <row r="2" spans="1:23" ht="15.75" thickBot="1" x14ac:dyDescent="0.3">
      <c r="A2" s="4" t="s">
        <v>3</v>
      </c>
      <c r="B2" s="4" t="s">
        <v>4</v>
      </c>
      <c r="C2" s="4" t="s">
        <v>5</v>
      </c>
      <c r="D2" s="4"/>
      <c r="E2" s="6" t="s">
        <v>8</v>
      </c>
      <c r="F2" s="6" t="s">
        <v>9</v>
      </c>
      <c r="G2" s="6" t="s">
        <v>10</v>
      </c>
      <c r="H2" s="4"/>
      <c r="I2" s="6" t="s">
        <v>8</v>
      </c>
      <c r="J2" s="6" t="s">
        <v>9</v>
      </c>
      <c r="K2" s="6" t="s">
        <v>10</v>
      </c>
      <c r="L2" s="4"/>
      <c r="M2" s="6" t="s">
        <v>8</v>
      </c>
      <c r="N2" s="6" t="s">
        <v>9</v>
      </c>
      <c r="O2" s="6" t="s">
        <v>10</v>
      </c>
      <c r="P2" s="4"/>
      <c r="Q2" s="6" t="s">
        <v>8</v>
      </c>
      <c r="R2" s="6" t="s">
        <v>9</v>
      </c>
      <c r="S2" s="6" t="s">
        <v>10</v>
      </c>
      <c r="T2" s="4"/>
      <c r="U2" s="6" t="s">
        <v>8</v>
      </c>
      <c r="V2" s="6" t="s">
        <v>9</v>
      </c>
      <c r="W2" s="6" t="s">
        <v>10</v>
      </c>
    </row>
    <row r="3" spans="1:23" ht="15.75" thickTop="1" x14ac:dyDescent="0.25">
      <c r="A3" s="2">
        <v>1</v>
      </c>
      <c r="B3" s="2" t="s">
        <v>6</v>
      </c>
      <c r="C3" s="2">
        <v>22.5</v>
      </c>
      <c r="E3" s="2">
        <v>2123</v>
      </c>
      <c r="F3" s="2">
        <v>1758</v>
      </c>
      <c r="G3" s="2">
        <f t="shared" ref="G3:G33" si="0">E3-F3</f>
        <v>365</v>
      </c>
      <c r="I3" s="2">
        <v>1757</v>
      </c>
      <c r="J3" s="2">
        <v>700</v>
      </c>
      <c r="K3" s="2">
        <f t="shared" ref="K3:K33" si="1">I3-J3</f>
        <v>1057</v>
      </c>
      <c r="M3" s="2">
        <v>29</v>
      </c>
      <c r="N3" s="2">
        <v>65</v>
      </c>
      <c r="O3" s="2">
        <f t="shared" ref="O3:O33" si="2">M3-N3</f>
        <v>-36</v>
      </c>
      <c r="Q3" s="2">
        <v>761</v>
      </c>
      <c r="R3" s="2">
        <v>1300</v>
      </c>
      <c r="S3" s="2">
        <f t="shared" ref="S3:S33" si="3">Q3-R3</f>
        <v>-539</v>
      </c>
      <c r="U3" s="2">
        <v>38</v>
      </c>
      <c r="V3" s="2">
        <v>15</v>
      </c>
      <c r="W3" s="2">
        <f>U3-V3</f>
        <v>23</v>
      </c>
    </row>
    <row r="4" spans="1:23" x14ac:dyDescent="0.25">
      <c r="A4" s="2">
        <v>2</v>
      </c>
      <c r="B4" s="2" t="s">
        <v>6</v>
      </c>
      <c r="C4" s="2">
        <v>19.7</v>
      </c>
      <c r="E4" s="2">
        <v>2436</v>
      </c>
      <c r="F4" s="2">
        <v>1882</v>
      </c>
      <c r="G4" s="2">
        <f t="shared" si="0"/>
        <v>554</v>
      </c>
      <c r="I4" s="2">
        <v>1042</v>
      </c>
      <c r="J4" s="2">
        <v>700</v>
      </c>
      <c r="K4" s="2">
        <f t="shared" si="1"/>
        <v>342</v>
      </c>
      <c r="M4" s="2">
        <v>295</v>
      </c>
      <c r="N4" s="2">
        <v>75</v>
      </c>
      <c r="O4" s="2">
        <f t="shared" si="2"/>
        <v>220</v>
      </c>
      <c r="Q4" s="2">
        <v>928</v>
      </c>
      <c r="R4" s="2">
        <v>1000</v>
      </c>
      <c r="S4" s="2">
        <f t="shared" si="3"/>
        <v>-72</v>
      </c>
      <c r="U4" s="2">
        <v>29</v>
      </c>
      <c r="V4" s="2">
        <v>18</v>
      </c>
      <c r="W4" s="2">
        <f t="shared" ref="W4:W28" si="4">U4-V4</f>
        <v>11</v>
      </c>
    </row>
    <row r="5" spans="1:23" x14ac:dyDescent="0.25">
      <c r="A5" s="2">
        <v>3</v>
      </c>
      <c r="B5" s="2" t="s">
        <v>6</v>
      </c>
      <c r="C5" s="2">
        <v>23.1</v>
      </c>
      <c r="E5" s="2">
        <v>2614</v>
      </c>
      <c r="F5" s="2">
        <v>1924</v>
      </c>
      <c r="G5" s="2">
        <f t="shared" si="0"/>
        <v>690</v>
      </c>
      <c r="I5" s="2">
        <v>1214</v>
      </c>
      <c r="J5" s="2">
        <v>700</v>
      </c>
      <c r="K5" s="2">
        <f t="shared" si="1"/>
        <v>514</v>
      </c>
      <c r="M5" s="2">
        <v>355</v>
      </c>
      <c r="N5" s="2">
        <v>75</v>
      </c>
      <c r="O5" s="2">
        <f t="shared" si="2"/>
        <v>280</v>
      </c>
      <c r="Q5" s="2">
        <v>783</v>
      </c>
      <c r="R5" s="2">
        <v>1000</v>
      </c>
      <c r="S5" s="2">
        <f t="shared" si="3"/>
        <v>-217</v>
      </c>
      <c r="U5" s="2">
        <v>22</v>
      </c>
      <c r="V5" s="2">
        <v>18</v>
      </c>
      <c r="W5" s="2">
        <f t="shared" si="4"/>
        <v>4</v>
      </c>
    </row>
    <row r="6" spans="1:23" x14ac:dyDescent="0.25">
      <c r="A6" s="2">
        <v>4</v>
      </c>
      <c r="B6" s="2" t="s">
        <v>6</v>
      </c>
      <c r="C6" s="2">
        <v>21.5</v>
      </c>
      <c r="E6" s="2">
        <v>2879</v>
      </c>
      <c r="F6" s="2">
        <v>2235</v>
      </c>
      <c r="G6" s="2">
        <f t="shared" si="0"/>
        <v>644</v>
      </c>
      <c r="I6" s="2">
        <v>1089</v>
      </c>
      <c r="J6" s="2">
        <v>700</v>
      </c>
      <c r="K6" s="2">
        <f t="shared" si="1"/>
        <v>389</v>
      </c>
      <c r="M6" s="2">
        <v>109</v>
      </c>
      <c r="N6" s="2">
        <v>75</v>
      </c>
      <c r="O6" s="2">
        <f t="shared" si="2"/>
        <v>34</v>
      </c>
      <c r="Q6" s="2">
        <v>1646</v>
      </c>
      <c r="R6" s="2">
        <v>1000</v>
      </c>
      <c r="S6" s="2">
        <f t="shared" si="3"/>
        <v>646</v>
      </c>
      <c r="U6" s="2">
        <v>30</v>
      </c>
      <c r="V6" s="2">
        <v>18</v>
      </c>
      <c r="W6" s="2">
        <f t="shared" si="4"/>
        <v>12</v>
      </c>
    </row>
    <row r="7" spans="1:23" x14ac:dyDescent="0.25">
      <c r="A7" s="5">
        <v>5</v>
      </c>
      <c r="B7" s="2" t="s">
        <v>6</v>
      </c>
      <c r="C7" s="2">
        <v>22.3</v>
      </c>
      <c r="E7" s="2">
        <v>873</v>
      </c>
      <c r="F7" s="2">
        <v>1748</v>
      </c>
      <c r="G7" s="2">
        <f t="shared" si="0"/>
        <v>-875</v>
      </c>
      <c r="I7" s="2">
        <v>164</v>
      </c>
      <c r="J7" s="2">
        <v>700</v>
      </c>
      <c r="K7" s="2">
        <f t="shared" si="1"/>
        <v>-536</v>
      </c>
      <c r="M7" s="2">
        <v>5</v>
      </c>
      <c r="N7" s="2">
        <v>65</v>
      </c>
      <c r="O7" s="2">
        <f t="shared" si="2"/>
        <v>-60</v>
      </c>
      <c r="Q7" s="2">
        <v>295</v>
      </c>
      <c r="R7" s="2">
        <v>1300</v>
      </c>
      <c r="S7" s="2">
        <f t="shared" si="3"/>
        <v>-1005</v>
      </c>
      <c r="U7" s="2">
        <v>3</v>
      </c>
      <c r="V7" s="2">
        <v>15</v>
      </c>
      <c r="W7" s="2">
        <f t="shared" si="4"/>
        <v>-12</v>
      </c>
    </row>
    <row r="8" spans="1:23" x14ac:dyDescent="0.25">
      <c r="A8" s="5">
        <v>6</v>
      </c>
      <c r="B8" s="2" t="s">
        <v>6</v>
      </c>
      <c r="C8" s="2">
        <v>21.8</v>
      </c>
      <c r="E8" s="2">
        <v>1237</v>
      </c>
      <c r="F8" s="2">
        <v>1982</v>
      </c>
      <c r="G8" s="2">
        <f t="shared" si="0"/>
        <v>-745</v>
      </c>
      <c r="I8" s="2">
        <v>908</v>
      </c>
      <c r="J8" s="2">
        <v>700</v>
      </c>
      <c r="K8" s="2">
        <f t="shared" si="1"/>
        <v>208</v>
      </c>
      <c r="M8" s="2">
        <v>72</v>
      </c>
      <c r="N8" s="2">
        <v>75</v>
      </c>
      <c r="O8" s="2">
        <f t="shared" si="2"/>
        <v>-3</v>
      </c>
      <c r="Q8" s="2">
        <v>2091</v>
      </c>
      <c r="R8" s="2">
        <v>1000</v>
      </c>
      <c r="S8" s="2">
        <f t="shared" si="3"/>
        <v>1091</v>
      </c>
      <c r="U8" s="2">
        <v>15</v>
      </c>
      <c r="V8" s="2">
        <v>18</v>
      </c>
      <c r="W8" s="2">
        <f t="shared" si="4"/>
        <v>-3</v>
      </c>
    </row>
    <row r="9" spans="1:23" x14ac:dyDescent="0.25">
      <c r="A9" s="5">
        <v>7</v>
      </c>
      <c r="B9" s="2" t="s">
        <v>6</v>
      </c>
      <c r="C9" s="2">
        <v>23.4</v>
      </c>
      <c r="E9" s="2">
        <v>1210</v>
      </c>
      <c r="F9" s="2">
        <v>2075</v>
      </c>
      <c r="G9" s="2">
        <f t="shared" si="0"/>
        <v>-865</v>
      </c>
      <c r="I9" s="2">
        <v>657</v>
      </c>
      <c r="J9" s="2">
        <v>700</v>
      </c>
      <c r="K9" s="2">
        <f t="shared" si="1"/>
        <v>-43</v>
      </c>
      <c r="M9" s="2">
        <v>62</v>
      </c>
      <c r="N9" s="2">
        <v>75</v>
      </c>
      <c r="O9" s="2">
        <f t="shared" si="2"/>
        <v>-13</v>
      </c>
      <c r="Q9" s="2">
        <v>1146</v>
      </c>
      <c r="R9" s="2">
        <v>1000</v>
      </c>
      <c r="S9" s="2">
        <f t="shared" si="3"/>
        <v>146</v>
      </c>
      <c r="U9" s="2">
        <v>9</v>
      </c>
      <c r="V9" s="2">
        <v>18</v>
      </c>
      <c r="W9" s="2">
        <f t="shared" si="4"/>
        <v>-9</v>
      </c>
    </row>
    <row r="10" spans="1:23" x14ac:dyDescent="0.25">
      <c r="A10" s="5">
        <v>8</v>
      </c>
      <c r="B10" s="2" t="s">
        <v>6</v>
      </c>
      <c r="C10" s="2">
        <v>21.8</v>
      </c>
      <c r="E10" s="2">
        <v>1301</v>
      </c>
      <c r="F10" s="2">
        <v>2053</v>
      </c>
      <c r="G10" s="2">
        <f t="shared" si="0"/>
        <v>-752</v>
      </c>
      <c r="I10" s="2">
        <v>275</v>
      </c>
      <c r="J10" s="2">
        <v>700</v>
      </c>
      <c r="K10" s="2">
        <f t="shared" si="1"/>
        <v>-425</v>
      </c>
      <c r="M10" s="2">
        <v>34</v>
      </c>
      <c r="N10" s="2">
        <v>75</v>
      </c>
      <c r="O10" s="2">
        <f t="shared" si="2"/>
        <v>-41</v>
      </c>
      <c r="Q10" s="2">
        <v>775</v>
      </c>
      <c r="R10" s="2">
        <v>1000</v>
      </c>
      <c r="S10" s="2">
        <f t="shared" si="3"/>
        <v>-225</v>
      </c>
      <c r="U10" s="2">
        <v>8</v>
      </c>
      <c r="V10" s="2">
        <v>18</v>
      </c>
      <c r="W10" s="2">
        <f t="shared" si="4"/>
        <v>-10</v>
      </c>
    </row>
    <row r="11" spans="1:23" x14ac:dyDescent="0.25">
      <c r="A11" s="5">
        <v>9</v>
      </c>
      <c r="B11" s="2" t="s">
        <v>6</v>
      </c>
      <c r="C11" s="2">
        <v>23.9</v>
      </c>
      <c r="E11" s="2">
        <v>1072</v>
      </c>
      <c r="F11" s="2">
        <v>1912</v>
      </c>
      <c r="G11" s="2">
        <f t="shared" si="0"/>
        <v>-840</v>
      </c>
      <c r="I11" s="2">
        <v>654</v>
      </c>
      <c r="J11" s="2">
        <v>700</v>
      </c>
      <c r="K11" s="2">
        <f t="shared" si="1"/>
        <v>-46</v>
      </c>
      <c r="M11" s="2">
        <v>24</v>
      </c>
      <c r="N11" s="2">
        <v>75</v>
      </c>
      <c r="O11" s="2">
        <f t="shared" si="2"/>
        <v>-51</v>
      </c>
      <c r="Q11" s="2">
        <v>560</v>
      </c>
      <c r="R11" s="2">
        <v>1000</v>
      </c>
      <c r="S11" s="2">
        <f t="shared" si="3"/>
        <v>-440</v>
      </c>
      <c r="U11" s="2">
        <v>11</v>
      </c>
      <c r="V11" s="2">
        <v>18</v>
      </c>
      <c r="W11" s="2">
        <f t="shared" si="4"/>
        <v>-7</v>
      </c>
    </row>
    <row r="12" spans="1:23" x14ac:dyDescent="0.25">
      <c r="A12" s="5">
        <v>10</v>
      </c>
      <c r="B12" s="2" t="s">
        <v>6</v>
      </c>
      <c r="C12" s="2">
        <v>20.3</v>
      </c>
      <c r="E12" s="2">
        <v>1316</v>
      </c>
      <c r="F12" s="2">
        <v>1938</v>
      </c>
      <c r="G12" s="2">
        <f t="shared" si="0"/>
        <v>-622</v>
      </c>
      <c r="I12" s="2">
        <v>320</v>
      </c>
      <c r="J12" s="2">
        <v>700</v>
      </c>
      <c r="K12" s="2">
        <f t="shared" si="1"/>
        <v>-380</v>
      </c>
      <c r="M12" s="2">
        <v>12</v>
      </c>
      <c r="N12" s="2">
        <v>75</v>
      </c>
      <c r="O12" s="2">
        <f t="shared" si="2"/>
        <v>-63</v>
      </c>
      <c r="Q12" s="2">
        <v>437</v>
      </c>
      <c r="R12" s="2">
        <v>1000</v>
      </c>
      <c r="S12" s="2">
        <f t="shared" si="3"/>
        <v>-563</v>
      </c>
      <c r="U12" s="2">
        <v>15</v>
      </c>
      <c r="V12" s="2">
        <v>18</v>
      </c>
      <c r="W12" s="2">
        <f t="shared" si="4"/>
        <v>-3</v>
      </c>
    </row>
    <row r="13" spans="1:23" x14ac:dyDescent="0.25">
      <c r="A13" s="5">
        <v>11</v>
      </c>
      <c r="B13" s="2" t="s">
        <v>6</v>
      </c>
      <c r="C13" s="2">
        <v>22.4</v>
      </c>
      <c r="E13" s="2">
        <v>738</v>
      </c>
      <c r="F13" s="2">
        <v>2081</v>
      </c>
      <c r="G13" s="2">
        <f t="shared" si="0"/>
        <v>-1343</v>
      </c>
      <c r="I13" s="2">
        <v>757</v>
      </c>
      <c r="J13" s="2">
        <v>700</v>
      </c>
      <c r="K13" s="2">
        <f t="shared" si="1"/>
        <v>57</v>
      </c>
      <c r="M13" s="2">
        <v>114</v>
      </c>
      <c r="N13" s="2">
        <v>75</v>
      </c>
      <c r="O13" s="2">
        <f t="shared" si="2"/>
        <v>39</v>
      </c>
      <c r="Q13" s="2">
        <v>340</v>
      </c>
      <c r="R13" s="2">
        <v>1000</v>
      </c>
      <c r="S13" s="2">
        <f t="shared" si="3"/>
        <v>-660</v>
      </c>
      <c r="U13" s="2">
        <v>14</v>
      </c>
      <c r="V13" s="2">
        <v>18</v>
      </c>
      <c r="W13" s="2">
        <f t="shared" si="4"/>
        <v>-4</v>
      </c>
    </row>
    <row r="14" spans="1:23" x14ac:dyDescent="0.25">
      <c r="A14" s="5">
        <v>12</v>
      </c>
      <c r="B14" s="2" t="s">
        <v>6</v>
      </c>
      <c r="C14" s="2">
        <v>22.1</v>
      </c>
      <c r="E14" s="2">
        <v>765</v>
      </c>
      <c r="F14" s="2">
        <v>1670</v>
      </c>
      <c r="G14" s="2">
        <f t="shared" si="0"/>
        <v>-905</v>
      </c>
      <c r="I14" s="2">
        <v>265</v>
      </c>
      <c r="J14" s="2">
        <v>700</v>
      </c>
      <c r="K14" s="2">
        <f t="shared" si="1"/>
        <v>-435</v>
      </c>
      <c r="M14" s="2">
        <v>13</v>
      </c>
      <c r="N14" s="2">
        <v>65</v>
      </c>
      <c r="O14" s="2">
        <f t="shared" si="2"/>
        <v>-52</v>
      </c>
      <c r="Q14" s="2">
        <v>460</v>
      </c>
      <c r="R14" s="2">
        <v>1300</v>
      </c>
      <c r="S14" s="2">
        <f t="shared" si="3"/>
        <v>-840</v>
      </c>
      <c r="U14" s="2">
        <v>8</v>
      </c>
      <c r="V14" s="2">
        <v>15</v>
      </c>
      <c r="W14" s="2">
        <f t="shared" si="4"/>
        <v>-7</v>
      </c>
    </row>
    <row r="15" spans="1:23" x14ac:dyDescent="0.25">
      <c r="A15" s="5">
        <v>13</v>
      </c>
      <c r="B15" s="2" t="s">
        <v>6</v>
      </c>
      <c r="C15" s="2">
        <v>23.6</v>
      </c>
      <c r="E15" s="2">
        <v>1193</v>
      </c>
      <c r="F15" s="2">
        <v>2180</v>
      </c>
      <c r="G15" s="2">
        <f t="shared" si="0"/>
        <v>-987</v>
      </c>
      <c r="I15" s="2">
        <v>503</v>
      </c>
      <c r="J15" s="2">
        <v>700</v>
      </c>
      <c r="K15" s="2">
        <f t="shared" si="1"/>
        <v>-197</v>
      </c>
      <c r="M15" s="2">
        <v>47</v>
      </c>
      <c r="N15" s="2">
        <v>75</v>
      </c>
      <c r="O15" s="2">
        <f t="shared" si="2"/>
        <v>-28</v>
      </c>
      <c r="Q15" s="2">
        <v>605</v>
      </c>
      <c r="R15" s="2">
        <v>1000</v>
      </c>
      <c r="S15" s="2">
        <f t="shared" si="3"/>
        <v>-395</v>
      </c>
      <c r="U15" s="2">
        <v>12</v>
      </c>
      <c r="V15" s="2">
        <v>18</v>
      </c>
      <c r="W15" s="2">
        <f t="shared" si="4"/>
        <v>-6</v>
      </c>
    </row>
    <row r="16" spans="1:23" x14ac:dyDescent="0.25">
      <c r="A16" s="5">
        <v>14</v>
      </c>
      <c r="B16" s="2" t="s">
        <v>6</v>
      </c>
      <c r="C16" s="2">
        <v>23.4</v>
      </c>
      <c r="E16" s="2">
        <v>1142</v>
      </c>
      <c r="F16" s="2">
        <v>1832</v>
      </c>
      <c r="G16" s="2">
        <f t="shared" si="0"/>
        <v>-690</v>
      </c>
      <c r="I16" s="2">
        <v>1190</v>
      </c>
      <c r="J16" s="2">
        <v>700</v>
      </c>
      <c r="K16" s="2">
        <f t="shared" si="1"/>
        <v>490</v>
      </c>
      <c r="M16" s="2">
        <v>19</v>
      </c>
      <c r="N16" s="2">
        <v>65</v>
      </c>
      <c r="O16" s="2">
        <f t="shared" si="2"/>
        <v>-46</v>
      </c>
      <c r="Q16" s="2">
        <v>1623</v>
      </c>
      <c r="R16" s="2">
        <v>1300</v>
      </c>
      <c r="S16" s="2">
        <f t="shared" si="3"/>
        <v>323</v>
      </c>
      <c r="U16" s="2">
        <v>7</v>
      </c>
      <c r="V16" s="2">
        <v>15</v>
      </c>
      <c r="W16" s="2">
        <f t="shared" si="4"/>
        <v>-8</v>
      </c>
    </row>
    <row r="17" spans="1:23" x14ac:dyDescent="0.25">
      <c r="A17" s="5">
        <v>15</v>
      </c>
      <c r="B17" s="2" t="s">
        <v>6</v>
      </c>
      <c r="C17" s="2">
        <v>23.3</v>
      </c>
      <c r="E17" s="2">
        <v>1247</v>
      </c>
      <c r="F17" s="2">
        <v>1690</v>
      </c>
      <c r="G17" s="2">
        <f t="shared" si="0"/>
        <v>-443</v>
      </c>
      <c r="I17" s="2">
        <v>418</v>
      </c>
      <c r="J17" s="2">
        <v>700</v>
      </c>
      <c r="K17" s="2">
        <f t="shared" si="1"/>
        <v>-282</v>
      </c>
      <c r="M17" s="2">
        <v>57</v>
      </c>
      <c r="N17" s="2">
        <v>65</v>
      </c>
      <c r="O17" s="2">
        <f t="shared" si="2"/>
        <v>-8</v>
      </c>
      <c r="Q17" s="2">
        <v>872</v>
      </c>
      <c r="R17" s="2">
        <v>1300</v>
      </c>
      <c r="S17" s="2">
        <f t="shared" si="3"/>
        <v>-428</v>
      </c>
      <c r="U17" s="2">
        <v>10</v>
      </c>
      <c r="V17" s="2">
        <v>15</v>
      </c>
      <c r="W17" s="2">
        <f t="shared" si="4"/>
        <v>-5</v>
      </c>
    </row>
    <row r="18" spans="1:23" x14ac:dyDescent="0.25">
      <c r="A18" s="5">
        <v>16</v>
      </c>
      <c r="B18" s="2" t="s">
        <v>6</v>
      </c>
      <c r="C18" s="2">
        <v>20.100000000000001</v>
      </c>
      <c r="E18" s="2">
        <v>1180</v>
      </c>
      <c r="F18" s="2">
        <v>1698</v>
      </c>
      <c r="G18" s="2">
        <f t="shared" si="0"/>
        <v>-518</v>
      </c>
      <c r="I18" s="2">
        <v>458</v>
      </c>
      <c r="J18" s="2">
        <v>700</v>
      </c>
      <c r="K18" s="2">
        <f t="shared" si="1"/>
        <v>-242</v>
      </c>
      <c r="M18" s="2">
        <v>43</v>
      </c>
      <c r="N18" s="2">
        <v>65</v>
      </c>
      <c r="O18" s="2">
        <f t="shared" si="2"/>
        <v>-22</v>
      </c>
      <c r="Q18" s="2">
        <v>633</v>
      </c>
      <c r="R18" s="2">
        <v>1300</v>
      </c>
      <c r="S18" s="2">
        <f t="shared" si="3"/>
        <v>-667</v>
      </c>
      <c r="U18" s="2">
        <v>5</v>
      </c>
      <c r="V18" s="2">
        <v>15</v>
      </c>
      <c r="W18" s="2">
        <f t="shared" si="4"/>
        <v>-10</v>
      </c>
    </row>
    <row r="19" spans="1:23" x14ac:dyDescent="0.25">
      <c r="A19" s="5">
        <v>17</v>
      </c>
      <c r="B19" s="2" t="s">
        <v>6</v>
      </c>
      <c r="C19" s="2">
        <v>20</v>
      </c>
      <c r="E19" s="2">
        <v>1404</v>
      </c>
      <c r="F19" s="2">
        <v>2000</v>
      </c>
      <c r="G19" s="2">
        <f t="shared" si="0"/>
        <v>-596</v>
      </c>
      <c r="I19" s="2">
        <v>1082</v>
      </c>
      <c r="J19" s="2">
        <v>700</v>
      </c>
      <c r="K19" s="2">
        <f t="shared" si="1"/>
        <v>382</v>
      </c>
      <c r="M19" s="2">
        <v>77</v>
      </c>
      <c r="N19" s="2">
        <v>65</v>
      </c>
      <c r="O19" s="2">
        <f t="shared" si="2"/>
        <v>12</v>
      </c>
      <c r="Q19" s="2">
        <v>1063</v>
      </c>
      <c r="R19" s="2">
        <v>1300</v>
      </c>
      <c r="S19" s="2">
        <f t="shared" si="3"/>
        <v>-237</v>
      </c>
      <c r="U19" s="2">
        <v>12</v>
      </c>
      <c r="V19" s="2">
        <v>15</v>
      </c>
      <c r="W19" s="2">
        <f t="shared" si="4"/>
        <v>-3</v>
      </c>
    </row>
    <row r="20" spans="1:23" x14ac:dyDescent="0.25">
      <c r="A20" s="5">
        <v>18</v>
      </c>
      <c r="B20" s="2" t="s">
        <v>6</v>
      </c>
      <c r="C20" s="2">
        <v>18.600000000000001</v>
      </c>
      <c r="E20" s="2">
        <v>1500</v>
      </c>
      <c r="F20" s="2">
        <v>2000</v>
      </c>
      <c r="G20" s="2">
        <f t="shared" si="0"/>
        <v>-500</v>
      </c>
      <c r="I20" s="2">
        <v>1121</v>
      </c>
      <c r="J20" s="2">
        <v>700</v>
      </c>
      <c r="K20" s="2">
        <f t="shared" si="1"/>
        <v>421</v>
      </c>
      <c r="M20" s="2">
        <v>62</v>
      </c>
      <c r="N20" s="2">
        <v>65</v>
      </c>
      <c r="O20" s="2">
        <f t="shared" si="2"/>
        <v>-3</v>
      </c>
      <c r="Q20" s="2">
        <v>1543</v>
      </c>
      <c r="R20" s="2">
        <v>1300</v>
      </c>
      <c r="S20" s="2">
        <f t="shared" si="3"/>
        <v>243</v>
      </c>
      <c r="U20" s="2">
        <v>29</v>
      </c>
      <c r="V20" s="2">
        <v>15</v>
      </c>
      <c r="W20" s="2">
        <f t="shared" si="4"/>
        <v>14</v>
      </c>
    </row>
    <row r="21" spans="1:23" x14ac:dyDescent="0.25">
      <c r="A21" s="5">
        <v>19</v>
      </c>
      <c r="B21" s="2" t="s">
        <v>6</v>
      </c>
      <c r="C21" s="2">
        <v>27</v>
      </c>
      <c r="E21" s="2">
        <v>1148</v>
      </c>
      <c r="F21" s="2">
        <v>2120</v>
      </c>
      <c r="G21" s="2">
        <f t="shared" si="0"/>
        <v>-972</v>
      </c>
      <c r="I21" s="2">
        <v>109</v>
      </c>
      <c r="J21" s="2">
        <v>700</v>
      </c>
      <c r="K21" s="2">
        <f t="shared" si="1"/>
        <v>-591</v>
      </c>
      <c r="M21" s="2">
        <v>23</v>
      </c>
      <c r="N21" s="2">
        <v>75</v>
      </c>
      <c r="O21" s="2">
        <f t="shared" si="2"/>
        <v>-52</v>
      </c>
      <c r="Q21" s="2">
        <v>922</v>
      </c>
      <c r="R21" s="2">
        <v>1000</v>
      </c>
      <c r="S21" s="2">
        <f t="shared" si="3"/>
        <v>-78</v>
      </c>
      <c r="U21" s="2">
        <v>10</v>
      </c>
      <c r="V21" s="2">
        <v>18</v>
      </c>
      <c r="W21" s="2">
        <f t="shared" si="4"/>
        <v>-8</v>
      </c>
    </row>
    <row r="22" spans="1:23" x14ac:dyDescent="0.25">
      <c r="A22" s="5">
        <v>20</v>
      </c>
      <c r="B22" s="2" t="s">
        <v>6</v>
      </c>
      <c r="C22" s="2">
        <v>22.8</v>
      </c>
      <c r="E22" s="2">
        <v>1588</v>
      </c>
      <c r="F22" s="2">
        <v>2123</v>
      </c>
      <c r="G22" s="2">
        <f t="shared" si="0"/>
        <v>-535</v>
      </c>
      <c r="I22" s="2">
        <v>640</v>
      </c>
      <c r="J22" s="2">
        <v>700</v>
      </c>
      <c r="K22" s="2">
        <f t="shared" si="1"/>
        <v>-60</v>
      </c>
      <c r="M22" s="2">
        <v>178</v>
      </c>
      <c r="N22" s="2">
        <v>75</v>
      </c>
      <c r="O22" s="2">
        <f t="shared" si="2"/>
        <v>103</v>
      </c>
      <c r="Q22" s="2">
        <v>461</v>
      </c>
      <c r="R22" s="2">
        <v>1000</v>
      </c>
      <c r="S22" s="2">
        <f t="shared" si="3"/>
        <v>-539</v>
      </c>
      <c r="U22" s="2">
        <v>14</v>
      </c>
      <c r="V22" s="2">
        <v>18</v>
      </c>
      <c r="W22" s="2">
        <f t="shared" si="4"/>
        <v>-4</v>
      </c>
    </row>
    <row r="23" spans="1:23" x14ac:dyDescent="0.25">
      <c r="A23" s="5">
        <v>21</v>
      </c>
      <c r="B23" s="2" t="s">
        <v>6</v>
      </c>
      <c r="C23" s="2">
        <v>21.7</v>
      </c>
      <c r="E23" s="2">
        <v>1437</v>
      </c>
      <c r="F23" s="2">
        <v>1817</v>
      </c>
      <c r="G23" s="2">
        <f t="shared" si="0"/>
        <v>-380</v>
      </c>
      <c r="I23" s="2">
        <v>515</v>
      </c>
      <c r="J23" s="2">
        <v>700</v>
      </c>
      <c r="K23" s="2">
        <f t="shared" si="1"/>
        <v>-185</v>
      </c>
      <c r="M23" s="2">
        <v>14</v>
      </c>
      <c r="N23" s="2">
        <v>75</v>
      </c>
      <c r="O23" s="2">
        <f t="shared" si="2"/>
        <v>-61</v>
      </c>
      <c r="Q23" s="2">
        <v>1071</v>
      </c>
      <c r="R23" s="2">
        <v>1000</v>
      </c>
      <c r="S23" s="2">
        <f t="shared" si="3"/>
        <v>71</v>
      </c>
      <c r="U23" s="2">
        <v>9</v>
      </c>
      <c r="V23" s="2">
        <v>18</v>
      </c>
      <c r="W23" s="2">
        <f t="shared" si="4"/>
        <v>-9</v>
      </c>
    </row>
    <row r="24" spans="1:23" x14ac:dyDescent="0.25">
      <c r="A24" s="5">
        <v>22</v>
      </c>
      <c r="B24" s="2" t="s">
        <v>6</v>
      </c>
      <c r="C24" s="2">
        <v>21.3</v>
      </c>
      <c r="E24" s="2">
        <v>1262</v>
      </c>
      <c r="F24" s="2">
        <v>1728</v>
      </c>
      <c r="G24" s="2">
        <f t="shared" si="0"/>
        <v>-466</v>
      </c>
      <c r="I24" s="2">
        <v>651</v>
      </c>
      <c r="J24" s="2">
        <v>700</v>
      </c>
      <c r="K24" s="2">
        <f t="shared" si="1"/>
        <v>-49</v>
      </c>
      <c r="M24" s="2">
        <v>257</v>
      </c>
      <c r="N24" s="2">
        <v>65</v>
      </c>
      <c r="O24" s="2">
        <f t="shared" si="2"/>
        <v>192</v>
      </c>
      <c r="Q24" s="2">
        <v>1084</v>
      </c>
      <c r="R24" s="2">
        <v>1300</v>
      </c>
      <c r="S24" s="2">
        <f t="shared" si="3"/>
        <v>-216</v>
      </c>
      <c r="U24" s="2">
        <v>10</v>
      </c>
      <c r="V24" s="2">
        <v>15</v>
      </c>
      <c r="W24" s="2">
        <f t="shared" si="4"/>
        <v>-5</v>
      </c>
    </row>
    <row r="25" spans="1:23" x14ac:dyDescent="0.25">
      <c r="A25" s="5">
        <v>23</v>
      </c>
      <c r="B25" s="2" t="s">
        <v>6</v>
      </c>
      <c r="C25" s="2">
        <v>24.3</v>
      </c>
      <c r="E25" s="2">
        <v>1379</v>
      </c>
      <c r="F25" s="2">
        <v>2080</v>
      </c>
      <c r="G25" s="2">
        <f t="shared" si="0"/>
        <v>-701</v>
      </c>
      <c r="I25" s="2">
        <v>623</v>
      </c>
      <c r="J25" s="2">
        <v>700</v>
      </c>
      <c r="K25" s="2">
        <f t="shared" si="1"/>
        <v>-77</v>
      </c>
      <c r="M25" s="2">
        <v>36</v>
      </c>
      <c r="N25" s="2">
        <v>75</v>
      </c>
      <c r="O25" s="2">
        <f t="shared" si="2"/>
        <v>-39</v>
      </c>
      <c r="Q25" s="2">
        <v>745</v>
      </c>
      <c r="R25" s="2">
        <v>1000</v>
      </c>
      <c r="S25" s="2">
        <f t="shared" si="3"/>
        <v>-255</v>
      </c>
      <c r="U25" s="2">
        <v>15</v>
      </c>
      <c r="V25" s="2">
        <v>18</v>
      </c>
      <c r="W25" s="2">
        <f t="shared" si="4"/>
        <v>-3</v>
      </c>
    </row>
    <row r="26" spans="1:23" x14ac:dyDescent="0.25">
      <c r="A26" s="5">
        <v>24</v>
      </c>
      <c r="B26" s="2" t="s">
        <v>6</v>
      </c>
      <c r="C26" s="2">
        <v>21.9</v>
      </c>
      <c r="E26" s="2">
        <v>1285</v>
      </c>
      <c r="F26" s="2">
        <v>1870</v>
      </c>
      <c r="G26" s="2">
        <f t="shared" si="0"/>
        <v>-585</v>
      </c>
      <c r="I26" s="2">
        <v>787</v>
      </c>
      <c r="J26" s="2">
        <v>700</v>
      </c>
      <c r="K26" s="2">
        <f t="shared" si="1"/>
        <v>87</v>
      </c>
      <c r="M26" s="2">
        <v>100</v>
      </c>
      <c r="N26" s="2">
        <v>75</v>
      </c>
      <c r="O26" s="2">
        <f t="shared" si="2"/>
        <v>25</v>
      </c>
      <c r="Q26" s="2">
        <v>1153</v>
      </c>
      <c r="R26" s="2">
        <v>1000</v>
      </c>
      <c r="S26" s="2">
        <f t="shared" si="3"/>
        <v>153</v>
      </c>
      <c r="U26" s="2">
        <v>13</v>
      </c>
      <c r="V26" s="2">
        <v>18</v>
      </c>
      <c r="W26" s="2">
        <f t="shared" si="4"/>
        <v>-5</v>
      </c>
    </row>
    <row r="27" spans="1:23" x14ac:dyDescent="0.25">
      <c r="A27" s="5">
        <v>25</v>
      </c>
      <c r="B27" s="2" t="s">
        <v>6</v>
      </c>
      <c r="C27" s="2">
        <v>21.6</v>
      </c>
      <c r="E27" s="2">
        <v>1211</v>
      </c>
      <c r="F27" s="2">
        <v>2242</v>
      </c>
      <c r="G27" s="2">
        <f t="shared" si="0"/>
        <v>-1031</v>
      </c>
      <c r="I27" s="2">
        <v>317</v>
      </c>
      <c r="J27" s="2">
        <v>700</v>
      </c>
      <c r="K27" s="2">
        <f t="shared" si="1"/>
        <v>-383</v>
      </c>
      <c r="M27" s="2">
        <v>18</v>
      </c>
      <c r="N27" s="2">
        <v>75</v>
      </c>
      <c r="O27" s="2">
        <f t="shared" si="2"/>
        <v>-57</v>
      </c>
      <c r="Q27" s="2">
        <v>707</v>
      </c>
      <c r="R27" s="2">
        <v>1000</v>
      </c>
      <c r="S27" s="2">
        <f t="shared" si="3"/>
        <v>-293</v>
      </c>
      <c r="U27" s="2">
        <v>7</v>
      </c>
      <c r="V27" s="2">
        <v>8</v>
      </c>
      <c r="W27" s="2">
        <f t="shared" si="4"/>
        <v>-1</v>
      </c>
    </row>
    <row r="28" spans="1:23" x14ac:dyDescent="0.25">
      <c r="A28" s="5">
        <v>26</v>
      </c>
      <c r="B28" s="2" t="s">
        <v>6</v>
      </c>
      <c r="C28" s="2">
        <v>21</v>
      </c>
      <c r="E28" s="2">
        <v>1088</v>
      </c>
      <c r="F28" s="2">
        <v>1762</v>
      </c>
      <c r="G28" s="2">
        <f t="shared" si="0"/>
        <v>-674</v>
      </c>
      <c r="I28" s="2">
        <v>491</v>
      </c>
      <c r="J28" s="2">
        <v>700</v>
      </c>
      <c r="K28" s="2">
        <f t="shared" si="1"/>
        <v>-209</v>
      </c>
      <c r="M28" s="2">
        <v>17</v>
      </c>
      <c r="N28" s="2">
        <v>65</v>
      </c>
      <c r="O28" s="2">
        <f t="shared" si="2"/>
        <v>-48</v>
      </c>
      <c r="Q28" s="2">
        <v>804</v>
      </c>
      <c r="R28" s="2">
        <v>1300</v>
      </c>
      <c r="S28" s="2">
        <f t="shared" si="3"/>
        <v>-496</v>
      </c>
      <c r="U28" s="2">
        <v>20</v>
      </c>
      <c r="V28" s="2">
        <v>15</v>
      </c>
      <c r="W28" s="2">
        <f t="shared" si="4"/>
        <v>5</v>
      </c>
    </row>
    <row r="29" spans="1:23" x14ac:dyDescent="0.25">
      <c r="A29" s="5">
        <v>27</v>
      </c>
      <c r="B29" s="2" t="s">
        <v>6</v>
      </c>
      <c r="C29" s="2">
        <v>23.4</v>
      </c>
      <c r="E29" s="2">
        <v>1350</v>
      </c>
      <c r="F29" s="2">
        <v>1812</v>
      </c>
      <c r="G29" s="2">
        <f t="shared" si="0"/>
        <v>-462</v>
      </c>
      <c r="I29" s="2">
        <v>657</v>
      </c>
      <c r="J29" s="2">
        <v>700</v>
      </c>
      <c r="K29" s="2">
        <f t="shared" si="1"/>
        <v>-43</v>
      </c>
      <c r="M29" s="2">
        <v>124</v>
      </c>
      <c r="N29" s="2">
        <v>65</v>
      </c>
      <c r="O29" s="2">
        <f t="shared" si="2"/>
        <v>59</v>
      </c>
      <c r="Q29" s="2">
        <v>1459</v>
      </c>
      <c r="R29" s="2">
        <v>1300</v>
      </c>
      <c r="S29" s="2">
        <f t="shared" si="3"/>
        <v>159</v>
      </c>
      <c r="U29" s="2">
        <v>11</v>
      </c>
      <c r="V29" s="2">
        <v>15</v>
      </c>
      <c r="W29" s="2">
        <f t="shared" ref="W29:W73" si="5">U29-V29</f>
        <v>-4</v>
      </c>
    </row>
    <row r="30" spans="1:23" x14ac:dyDescent="0.25">
      <c r="A30" s="5">
        <v>28</v>
      </c>
      <c r="B30" s="2" t="s">
        <v>6</v>
      </c>
      <c r="C30" s="2">
        <v>25.8</v>
      </c>
      <c r="E30" s="2">
        <v>1358</v>
      </c>
      <c r="F30" s="2">
        <v>2151</v>
      </c>
      <c r="G30" s="2">
        <f t="shared" si="0"/>
        <v>-793</v>
      </c>
      <c r="I30" s="2">
        <v>1029</v>
      </c>
      <c r="J30" s="2">
        <v>700</v>
      </c>
      <c r="K30" s="2">
        <f t="shared" si="1"/>
        <v>329</v>
      </c>
      <c r="M30" s="2">
        <v>33</v>
      </c>
      <c r="N30" s="2">
        <v>75</v>
      </c>
      <c r="O30" s="2">
        <f t="shared" si="2"/>
        <v>-42</v>
      </c>
      <c r="Q30" s="2">
        <v>1223</v>
      </c>
      <c r="R30" s="2">
        <v>1000</v>
      </c>
      <c r="S30" s="2">
        <f t="shared" si="3"/>
        <v>223</v>
      </c>
      <c r="U30" s="2">
        <v>26</v>
      </c>
      <c r="V30" s="2">
        <v>18</v>
      </c>
      <c r="W30" s="2">
        <f t="shared" si="5"/>
        <v>8</v>
      </c>
    </row>
    <row r="31" spans="1:23" x14ac:dyDescent="0.25">
      <c r="A31" s="5">
        <v>29</v>
      </c>
      <c r="B31" s="2" t="s">
        <v>6</v>
      </c>
      <c r="C31" s="2">
        <v>21.7</v>
      </c>
      <c r="E31" s="2">
        <v>1070</v>
      </c>
      <c r="F31" s="2">
        <v>1573</v>
      </c>
      <c r="G31" s="2">
        <f t="shared" si="0"/>
        <v>-503</v>
      </c>
      <c r="I31" s="2">
        <v>1206</v>
      </c>
      <c r="J31" s="2">
        <v>700</v>
      </c>
      <c r="K31" s="2">
        <f t="shared" si="1"/>
        <v>506</v>
      </c>
      <c r="M31" s="2">
        <v>54</v>
      </c>
      <c r="N31" s="2">
        <v>65</v>
      </c>
      <c r="O31" s="2">
        <f t="shared" si="2"/>
        <v>-11</v>
      </c>
      <c r="Q31" s="2">
        <v>901</v>
      </c>
      <c r="R31" s="2">
        <v>1300</v>
      </c>
      <c r="S31" s="2">
        <f t="shared" si="3"/>
        <v>-399</v>
      </c>
      <c r="U31" s="2">
        <v>38</v>
      </c>
      <c r="V31" s="2">
        <v>15</v>
      </c>
      <c r="W31" s="2">
        <f t="shared" si="5"/>
        <v>23</v>
      </c>
    </row>
    <row r="32" spans="1:23" x14ac:dyDescent="0.25">
      <c r="A32" s="5">
        <v>30</v>
      </c>
      <c r="B32" s="2" t="s">
        <v>6</v>
      </c>
      <c r="C32" s="2">
        <v>24.7</v>
      </c>
      <c r="E32" s="2">
        <v>1010</v>
      </c>
      <c r="F32" s="2">
        <v>2075</v>
      </c>
      <c r="G32" s="2">
        <f t="shared" si="0"/>
        <v>-1065</v>
      </c>
      <c r="I32" s="2">
        <v>994</v>
      </c>
      <c r="J32" s="2">
        <v>700</v>
      </c>
      <c r="K32" s="2">
        <f t="shared" si="1"/>
        <v>294</v>
      </c>
      <c r="M32" s="2">
        <v>79</v>
      </c>
      <c r="N32" s="2">
        <v>75</v>
      </c>
      <c r="O32" s="2">
        <f t="shared" si="2"/>
        <v>4</v>
      </c>
      <c r="Q32" s="2">
        <v>603</v>
      </c>
      <c r="R32" s="2">
        <v>1000</v>
      </c>
      <c r="S32" s="2">
        <f t="shared" si="3"/>
        <v>-397</v>
      </c>
      <c r="U32" s="2">
        <v>9</v>
      </c>
      <c r="V32" s="2">
        <v>18</v>
      </c>
      <c r="W32" s="2">
        <f t="shared" si="5"/>
        <v>-9</v>
      </c>
    </row>
    <row r="33" spans="1:23" x14ac:dyDescent="0.25">
      <c r="A33" s="5">
        <v>31</v>
      </c>
      <c r="B33" s="2" t="s">
        <v>6</v>
      </c>
      <c r="C33" s="2">
        <v>19.7</v>
      </c>
      <c r="E33" s="2">
        <v>2035</v>
      </c>
      <c r="F33" s="2">
        <v>2786</v>
      </c>
      <c r="G33" s="2">
        <f t="shared" si="0"/>
        <v>-751</v>
      </c>
      <c r="I33" s="2">
        <v>490</v>
      </c>
      <c r="J33" s="2">
        <v>700</v>
      </c>
      <c r="K33" s="2">
        <f t="shared" si="1"/>
        <v>-210</v>
      </c>
      <c r="M33" s="2">
        <v>205</v>
      </c>
      <c r="N33" s="2">
        <v>65</v>
      </c>
      <c r="O33" s="2">
        <f t="shared" si="2"/>
        <v>140</v>
      </c>
      <c r="Q33" s="2">
        <v>573</v>
      </c>
      <c r="R33" s="2">
        <v>1300</v>
      </c>
      <c r="S33" s="2">
        <f t="shared" si="3"/>
        <v>-727</v>
      </c>
      <c r="U33" s="2">
        <v>10</v>
      </c>
      <c r="V33" s="2">
        <v>15</v>
      </c>
      <c r="W33" s="2">
        <f t="shared" si="5"/>
        <v>-5</v>
      </c>
    </row>
    <row r="34" spans="1:23" x14ac:dyDescent="0.25">
      <c r="A34" s="5">
        <v>32</v>
      </c>
      <c r="B34" s="2" t="s">
        <v>6</v>
      </c>
      <c r="C34" s="2">
        <v>18.399999999999999</v>
      </c>
      <c r="E34" s="2">
        <v>1069</v>
      </c>
      <c r="F34" s="2">
        <v>1500</v>
      </c>
      <c r="G34" s="2">
        <f t="shared" ref="G34:G65" si="6">E34-F34</f>
        <v>-431</v>
      </c>
      <c r="I34" s="2">
        <v>63</v>
      </c>
      <c r="J34" s="2">
        <v>700</v>
      </c>
      <c r="K34" s="2">
        <f t="shared" ref="K34:K65" si="7">I34-J34</f>
        <v>-637</v>
      </c>
      <c r="M34" s="2">
        <v>93</v>
      </c>
      <c r="N34" s="2">
        <v>75</v>
      </c>
      <c r="O34" s="2">
        <f t="shared" ref="O34:O65" si="8">M34-N34</f>
        <v>18</v>
      </c>
      <c r="Q34" s="2">
        <v>191</v>
      </c>
      <c r="R34" s="2">
        <v>1000</v>
      </c>
      <c r="S34" s="2">
        <f t="shared" ref="S34:S65" si="9">Q34-R34</f>
        <v>-809</v>
      </c>
      <c r="U34" s="2">
        <v>13</v>
      </c>
      <c r="V34" s="2">
        <v>18</v>
      </c>
      <c r="W34" s="2">
        <f t="shared" si="5"/>
        <v>-5</v>
      </c>
    </row>
    <row r="35" spans="1:23" x14ac:dyDescent="0.25">
      <c r="A35" s="5">
        <v>33</v>
      </c>
      <c r="B35" s="2" t="s">
        <v>6</v>
      </c>
      <c r="C35" s="2">
        <v>22.7</v>
      </c>
      <c r="E35" s="2">
        <v>1260</v>
      </c>
      <c r="F35" s="2">
        <v>1860</v>
      </c>
      <c r="G35" s="2">
        <f t="shared" si="6"/>
        <v>-600</v>
      </c>
      <c r="I35" s="2">
        <v>287</v>
      </c>
      <c r="J35" s="2">
        <v>700</v>
      </c>
      <c r="K35" s="2">
        <f t="shared" si="7"/>
        <v>-413</v>
      </c>
      <c r="M35" s="2">
        <v>21</v>
      </c>
      <c r="N35" s="2">
        <v>75</v>
      </c>
      <c r="O35" s="2">
        <f t="shared" si="8"/>
        <v>-54</v>
      </c>
      <c r="Q35" s="2">
        <v>663</v>
      </c>
      <c r="R35" s="2">
        <v>1000</v>
      </c>
      <c r="S35" s="2">
        <f t="shared" si="9"/>
        <v>-337</v>
      </c>
      <c r="U35" s="2">
        <v>7</v>
      </c>
      <c r="V35" s="2">
        <v>18</v>
      </c>
      <c r="W35" s="2">
        <f t="shared" si="5"/>
        <v>-11</v>
      </c>
    </row>
    <row r="36" spans="1:23" x14ac:dyDescent="0.25">
      <c r="A36" s="5">
        <v>34</v>
      </c>
      <c r="B36" s="2" t="s">
        <v>6</v>
      </c>
      <c r="C36" s="2">
        <v>26.7</v>
      </c>
      <c r="E36" s="2">
        <v>1533</v>
      </c>
      <c r="F36" s="2">
        <v>1898</v>
      </c>
      <c r="G36" s="2">
        <f t="shared" si="6"/>
        <v>-365</v>
      </c>
      <c r="I36" s="2">
        <v>730</v>
      </c>
      <c r="J36" s="2">
        <v>700</v>
      </c>
      <c r="K36" s="2">
        <f t="shared" si="7"/>
        <v>30</v>
      </c>
      <c r="M36" s="2">
        <v>57</v>
      </c>
      <c r="N36" s="2">
        <v>65</v>
      </c>
      <c r="O36" s="2">
        <f t="shared" si="8"/>
        <v>-8</v>
      </c>
      <c r="Q36" s="2">
        <v>1511</v>
      </c>
      <c r="R36" s="2">
        <v>1300</v>
      </c>
      <c r="S36" s="2">
        <f t="shared" si="9"/>
        <v>211</v>
      </c>
      <c r="U36" s="2">
        <v>13</v>
      </c>
      <c r="V36" s="2">
        <v>15</v>
      </c>
      <c r="W36" s="2">
        <f t="shared" si="5"/>
        <v>-2</v>
      </c>
    </row>
    <row r="37" spans="1:23" x14ac:dyDescent="0.25">
      <c r="A37" s="5">
        <v>35</v>
      </c>
      <c r="B37" s="2" t="s">
        <v>6</v>
      </c>
      <c r="C37" s="2">
        <v>21</v>
      </c>
      <c r="E37" s="2">
        <v>1913</v>
      </c>
      <c r="F37" s="2">
        <v>1883</v>
      </c>
      <c r="G37" s="2">
        <f t="shared" si="6"/>
        <v>30</v>
      </c>
      <c r="I37" s="2">
        <v>1147</v>
      </c>
      <c r="J37" s="2">
        <v>700</v>
      </c>
      <c r="K37" s="2">
        <f t="shared" si="7"/>
        <v>447</v>
      </c>
      <c r="M37" s="2">
        <v>153</v>
      </c>
      <c r="N37" s="2">
        <v>65</v>
      </c>
      <c r="O37" s="2">
        <f t="shared" si="8"/>
        <v>88</v>
      </c>
      <c r="Q37" s="2">
        <v>1657</v>
      </c>
      <c r="R37" s="2">
        <v>1300</v>
      </c>
      <c r="S37" s="2">
        <f t="shared" si="9"/>
        <v>357</v>
      </c>
      <c r="U37" s="2">
        <v>14</v>
      </c>
      <c r="V37" s="2">
        <v>15</v>
      </c>
      <c r="W37" s="2">
        <f t="shared" si="5"/>
        <v>-1</v>
      </c>
    </row>
    <row r="38" spans="1:23" x14ac:dyDescent="0.25">
      <c r="A38" s="5">
        <v>36</v>
      </c>
      <c r="B38" s="2" t="s">
        <v>6</v>
      </c>
      <c r="C38" s="2">
        <v>25</v>
      </c>
      <c r="E38" s="2">
        <v>1792</v>
      </c>
      <c r="F38" s="2">
        <v>2011</v>
      </c>
      <c r="G38" s="2">
        <f t="shared" si="6"/>
        <v>-219</v>
      </c>
      <c r="I38" s="2">
        <v>469</v>
      </c>
      <c r="J38" s="2">
        <v>700</v>
      </c>
      <c r="K38" s="2">
        <f t="shared" si="7"/>
        <v>-231</v>
      </c>
      <c r="M38" s="2">
        <v>59</v>
      </c>
      <c r="N38" s="2">
        <v>65</v>
      </c>
      <c r="O38" s="2">
        <f t="shared" si="8"/>
        <v>-6</v>
      </c>
      <c r="Q38" s="2">
        <v>900</v>
      </c>
      <c r="R38" s="2">
        <v>1300</v>
      </c>
      <c r="S38" s="2">
        <f t="shared" si="9"/>
        <v>-400</v>
      </c>
      <c r="U38" s="2">
        <v>12</v>
      </c>
      <c r="V38" s="2">
        <v>15</v>
      </c>
      <c r="W38" s="2">
        <f t="shared" si="5"/>
        <v>-3</v>
      </c>
    </row>
    <row r="39" spans="1:23" x14ac:dyDescent="0.25">
      <c r="A39" s="5">
        <v>37</v>
      </c>
      <c r="B39" s="2" t="s">
        <v>6</v>
      </c>
      <c r="C39" s="2">
        <v>18</v>
      </c>
      <c r="E39" s="2">
        <v>1330</v>
      </c>
      <c r="F39" s="2">
        <v>1604</v>
      </c>
      <c r="G39" s="2">
        <f t="shared" si="6"/>
        <v>-274</v>
      </c>
      <c r="I39" s="2">
        <v>206</v>
      </c>
      <c r="J39" s="2">
        <v>700</v>
      </c>
      <c r="K39" s="2">
        <f t="shared" si="7"/>
        <v>-494</v>
      </c>
      <c r="M39" s="2">
        <v>15</v>
      </c>
      <c r="N39" s="2">
        <v>65</v>
      </c>
      <c r="O39" s="2">
        <f t="shared" si="8"/>
        <v>-50</v>
      </c>
      <c r="Q39" s="2">
        <v>827</v>
      </c>
      <c r="R39" s="2">
        <v>1300</v>
      </c>
      <c r="S39" s="2">
        <f t="shared" si="9"/>
        <v>-473</v>
      </c>
      <c r="U39" s="2">
        <v>22</v>
      </c>
      <c r="V39" s="2">
        <v>15</v>
      </c>
      <c r="W39" s="2">
        <f t="shared" si="5"/>
        <v>7</v>
      </c>
    </row>
    <row r="40" spans="1:23" x14ac:dyDescent="0.25">
      <c r="A40" s="5">
        <v>38</v>
      </c>
      <c r="B40" s="2" t="s">
        <v>6</v>
      </c>
      <c r="C40" s="2">
        <v>22.1</v>
      </c>
      <c r="E40" s="2">
        <v>1678</v>
      </c>
      <c r="F40" s="2">
        <v>1993</v>
      </c>
      <c r="G40" s="2">
        <f t="shared" si="6"/>
        <v>-315</v>
      </c>
      <c r="I40" s="2">
        <v>720</v>
      </c>
      <c r="J40" s="2">
        <v>700</v>
      </c>
      <c r="K40" s="2">
        <f t="shared" si="7"/>
        <v>20</v>
      </c>
      <c r="M40" s="2">
        <v>82</v>
      </c>
      <c r="N40" s="2">
        <v>75</v>
      </c>
      <c r="O40" s="2">
        <f t="shared" si="8"/>
        <v>7</v>
      </c>
      <c r="Q40" s="2">
        <v>578</v>
      </c>
      <c r="R40" s="2">
        <v>1000</v>
      </c>
      <c r="S40" s="2">
        <f t="shared" si="9"/>
        <v>-422</v>
      </c>
      <c r="U40" s="2">
        <v>15</v>
      </c>
      <c r="V40" s="2">
        <v>18</v>
      </c>
      <c r="W40" s="2">
        <f t="shared" si="5"/>
        <v>-3</v>
      </c>
    </row>
    <row r="41" spans="1:23" x14ac:dyDescent="0.25">
      <c r="A41" s="5">
        <v>39</v>
      </c>
      <c r="B41" s="2" t="s">
        <v>6</v>
      </c>
      <c r="C41" s="2">
        <v>19</v>
      </c>
      <c r="E41" s="2">
        <v>2100</v>
      </c>
      <c r="F41" s="2">
        <v>1789</v>
      </c>
      <c r="G41" s="2">
        <f t="shared" si="6"/>
        <v>311</v>
      </c>
      <c r="I41" s="2">
        <v>1666</v>
      </c>
      <c r="J41" s="2">
        <v>700</v>
      </c>
      <c r="K41" s="2">
        <f t="shared" si="7"/>
        <v>966</v>
      </c>
      <c r="M41" s="2">
        <v>116</v>
      </c>
      <c r="N41" s="2">
        <v>65</v>
      </c>
      <c r="O41" s="2">
        <f t="shared" si="8"/>
        <v>51</v>
      </c>
      <c r="Q41" s="2">
        <v>1047</v>
      </c>
      <c r="R41" s="2">
        <v>1300</v>
      </c>
      <c r="S41" s="2">
        <f t="shared" si="9"/>
        <v>-253</v>
      </c>
      <c r="U41" s="2">
        <v>17</v>
      </c>
      <c r="V41" s="2">
        <v>15</v>
      </c>
      <c r="W41" s="2">
        <f t="shared" si="5"/>
        <v>2</v>
      </c>
    </row>
    <row r="42" spans="1:23" x14ac:dyDescent="0.25">
      <c r="A42" s="5">
        <v>40</v>
      </c>
      <c r="B42" s="2" t="s">
        <v>6</v>
      </c>
      <c r="C42" s="2">
        <v>24.3</v>
      </c>
      <c r="E42" s="2">
        <v>1534</v>
      </c>
      <c r="F42" s="2">
        <v>1895</v>
      </c>
      <c r="G42" s="2">
        <f t="shared" si="6"/>
        <v>-361</v>
      </c>
      <c r="I42" s="2">
        <v>946</v>
      </c>
      <c r="J42" s="2">
        <v>700</v>
      </c>
      <c r="K42" s="2">
        <f t="shared" si="7"/>
        <v>246</v>
      </c>
      <c r="M42" s="2">
        <v>118</v>
      </c>
      <c r="N42" s="2">
        <v>65</v>
      </c>
      <c r="O42" s="2">
        <f t="shared" si="8"/>
        <v>53</v>
      </c>
      <c r="Q42" s="2">
        <v>851</v>
      </c>
      <c r="R42" s="2">
        <v>1300</v>
      </c>
      <c r="S42" s="2">
        <f t="shared" si="9"/>
        <v>-449</v>
      </c>
      <c r="U42" s="2">
        <v>12</v>
      </c>
      <c r="V42" s="2">
        <v>15</v>
      </c>
      <c r="W42" s="2">
        <f t="shared" si="5"/>
        <v>-3</v>
      </c>
    </row>
    <row r="43" spans="1:23" x14ac:dyDescent="0.25">
      <c r="A43" s="5">
        <v>41</v>
      </c>
      <c r="B43" s="2" t="s">
        <v>6</v>
      </c>
      <c r="C43" s="2">
        <v>21</v>
      </c>
      <c r="E43" s="2">
        <v>1376</v>
      </c>
      <c r="F43" s="2">
        <v>1597</v>
      </c>
      <c r="G43" s="2">
        <f t="shared" si="6"/>
        <v>-221</v>
      </c>
      <c r="I43" s="2">
        <v>334</v>
      </c>
      <c r="J43" s="2">
        <v>700</v>
      </c>
      <c r="K43" s="2">
        <f t="shared" si="7"/>
        <v>-366</v>
      </c>
      <c r="M43" s="2">
        <v>91</v>
      </c>
      <c r="N43" s="2">
        <v>65</v>
      </c>
      <c r="O43" s="2">
        <f t="shared" si="8"/>
        <v>26</v>
      </c>
      <c r="Q43" s="2">
        <v>564</v>
      </c>
      <c r="R43" s="2">
        <v>1300</v>
      </c>
      <c r="S43" s="2">
        <f t="shared" si="9"/>
        <v>-736</v>
      </c>
      <c r="U43" s="2">
        <v>27</v>
      </c>
      <c r="V43" s="2">
        <v>15</v>
      </c>
      <c r="W43" s="2">
        <f t="shared" si="5"/>
        <v>12</v>
      </c>
    </row>
    <row r="44" spans="1:23" x14ac:dyDescent="0.25">
      <c r="A44" s="5">
        <v>42</v>
      </c>
      <c r="B44" s="2" t="s">
        <v>6</v>
      </c>
      <c r="C44" s="2">
        <v>28.2</v>
      </c>
      <c r="E44" s="2">
        <v>1688</v>
      </c>
      <c r="F44" s="2">
        <v>1722</v>
      </c>
      <c r="G44" s="2">
        <f t="shared" si="6"/>
        <v>-34</v>
      </c>
      <c r="I44" s="2">
        <v>436</v>
      </c>
      <c r="J44" s="2">
        <v>700</v>
      </c>
      <c r="K44" s="2">
        <f t="shared" si="7"/>
        <v>-264</v>
      </c>
      <c r="M44" s="2">
        <v>118</v>
      </c>
      <c r="N44" s="2">
        <v>75</v>
      </c>
      <c r="O44" s="2">
        <f t="shared" si="8"/>
        <v>43</v>
      </c>
      <c r="Q44" s="2">
        <v>449</v>
      </c>
      <c r="R44" s="2">
        <v>1000</v>
      </c>
      <c r="S44" s="2">
        <f t="shared" si="9"/>
        <v>-551</v>
      </c>
      <c r="U44" s="2">
        <v>12</v>
      </c>
      <c r="V44" s="2">
        <v>18</v>
      </c>
      <c r="W44" s="2">
        <f t="shared" si="5"/>
        <v>-6</v>
      </c>
    </row>
    <row r="45" spans="1:23" x14ac:dyDescent="0.25">
      <c r="A45" s="5">
        <v>43</v>
      </c>
      <c r="B45" s="2" t="s">
        <v>6</v>
      </c>
      <c r="C45" s="2">
        <v>24.7</v>
      </c>
      <c r="E45" s="2">
        <v>1741</v>
      </c>
      <c r="F45" s="2">
        <v>1862</v>
      </c>
      <c r="G45" s="2">
        <f t="shared" si="6"/>
        <v>-121</v>
      </c>
      <c r="I45" s="2">
        <v>354</v>
      </c>
      <c r="J45" s="2">
        <v>700</v>
      </c>
      <c r="K45" s="2">
        <f t="shared" si="7"/>
        <v>-346</v>
      </c>
      <c r="M45" s="2">
        <v>88</v>
      </c>
      <c r="N45" s="2">
        <v>65</v>
      </c>
      <c r="O45" s="2">
        <f t="shared" si="8"/>
        <v>23</v>
      </c>
      <c r="Q45" s="2">
        <v>908</v>
      </c>
      <c r="R45" s="2">
        <v>1300</v>
      </c>
      <c r="S45" s="2">
        <f t="shared" si="9"/>
        <v>-392</v>
      </c>
      <c r="U45" s="2">
        <v>9</v>
      </c>
      <c r="V45" s="2">
        <v>15</v>
      </c>
      <c r="W45" s="2">
        <f t="shared" si="5"/>
        <v>-6</v>
      </c>
    </row>
    <row r="46" spans="1:23" x14ac:dyDescent="0.25">
      <c r="A46" s="5">
        <v>44</v>
      </c>
      <c r="B46" s="2" t="s">
        <v>6</v>
      </c>
      <c r="C46" s="2">
        <v>23.2</v>
      </c>
      <c r="E46" s="2">
        <v>2001</v>
      </c>
      <c r="F46" s="2">
        <v>1980</v>
      </c>
      <c r="G46" s="2">
        <f t="shared" si="6"/>
        <v>21</v>
      </c>
      <c r="I46" s="2">
        <v>728</v>
      </c>
      <c r="J46" s="2">
        <v>700</v>
      </c>
      <c r="K46" s="2">
        <f t="shared" si="7"/>
        <v>28</v>
      </c>
      <c r="M46" s="2">
        <v>43</v>
      </c>
      <c r="N46" s="2">
        <v>75</v>
      </c>
      <c r="O46" s="2">
        <f t="shared" si="8"/>
        <v>-32</v>
      </c>
      <c r="Q46" s="2">
        <v>886</v>
      </c>
      <c r="R46" s="2">
        <v>1000</v>
      </c>
      <c r="S46" s="2">
        <f t="shared" si="9"/>
        <v>-114</v>
      </c>
      <c r="U46" s="2">
        <v>14</v>
      </c>
      <c r="V46" s="2">
        <v>18</v>
      </c>
      <c r="W46" s="2">
        <f t="shared" si="5"/>
        <v>-4</v>
      </c>
    </row>
    <row r="47" spans="1:23" x14ac:dyDescent="0.25">
      <c r="A47" s="5">
        <v>45</v>
      </c>
      <c r="B47" s="2" t="s">
        <v>6</v>
      </c>
      <c r="C47" s="2">
        <v>19.5</v>
      </c>
      <c r="E47" s="2">
        <v>1648</v>
      </c>
      <c r="F47" s="2">
        <v>1746</v>
      </c>
      <c r="G47" s="2">
        <f t="shared" si="6"/>
        <v>-98</v>
      </c>
      <c r="I47" s="2">
        <v>782</v>
      </c>
      <c r="J47" s="2">
        <v>700</v>
      </c>
      <c r="K47" s="2">
        <f t="shared" si="7"/>
        <v>82</v>
      </c>
      <c r="M47" s="2">
        <v>69</v>
      </c>
      <c r="N47" s="2">
        <v>75</v>
      </c>
      <c r="O47" s="2">
        <f t="shared" si="8"/>
        <v>-6</v>
      </c>
      <c r="Q47" s="2">
        <v>914</v>
      </c>
      <c r="R47" s="2">
        <v>1000</v>
      </c>
      <c r="S47" s="2">
        <f t="shared" si="9"/>
        <v>-86</v>
      </c>
      <c r="U47" s="2">
        <v>11</v>
      </c>
      <c r="V47" s="2">
        <v>18</v>
      </c>
      <c r="W47" s="2">
        <f t="shared" si="5"/>
        <v>-7</v>
      </c>
    </row>
    <row r="48" spans="1:23" x14ac:dyDescent="0.25">
      <c r="A48" s="5">
        <v>46</v>
      </c>
      <c r="B48" s="2" t="s">
        <v>6</v>
      </c>
      <c r="C48" s="2">
        <v>21.8</v>
      </c>
      <c r="E48" s="2">
        <v>1751</v>
      </c>
      <c r="F48" s="2">
        <v>2000</v>
      </c>
      <c r="G48" s="2">
        <f t="shared" si="6"/>
        <v>-249</v>
      </c>
      <c r="I48" s="2">
        <v>366</v>
      </c>
      <c r="J48" s="2">
        <v>700</v>
      </c>
      <c r="K48" s="2">
        <f t="shared" si="7"/>
        <v>-334</v>
      </c>
      <c r="M48" s="2">
        <v>25</v>
      </c>
      <c r="N48" s="2">
        <v>65</v>
      </c>
      <c r="O48" s="2">
        <f t="shared" si="8"/>
        <v>-40</v>
      </c>
      <c r="Q48" s="2">
        <v>487</v>
      </c>
      <c r="R48" s="2">
        <v>1300</v>
      </c>
      <c r="S48" s="2">
        <f t="shared" si="9"/>
        <v>-813</v>
      </c>
      <c r="U48" s="2">
        <v>10</v>
      </c>
      <c r="V48" s="2">
        <v>15</v>
      </c>
      <c r="W48" s="2">
        <f t="shared" si="5"/>
        <v>-5</v>
      </c>
    </row>
    <row r="49" spans="1:23" x14ac:dyDescent="0.25">
      <c r="A49" s="5">
        <v>47</v>
      </c>
      <c r="B49" s="2" t="s">
        <v>6</v>
      </c>
      <c r="C49" s="2">
        <v>22.6</v>
      </c>
      <c r="E49" s="2">
        <v>1663</v>
      </c>
      <c r="F49" s="2">
        <v>2053</v>
      </c>
      <c r="G49" s="2">
        <f t="shared" si="6"/>
        <v>-390</v>
      </c>
      <c r="I49" s="2">
        <v>793</v>
      </c>
      <c r="J49" s="2">
        <v>700</v>
      </c>
      <c r="K49" s="2">
        <f t="shared" si="7"/>
        <v>93</v>
      </c>
      <c r="M49" s="2">
        <v>46</v>
      </c>
      <c r="N49" s="2">
        <v>75</v>
      </c>
      <c r="O49" s="2">
        <f t="shared" si="8"/>
        <v>-29</v>
      </c>
      <c r="Q49" s="2">
        <v>1069</v>
      </c>
      <c r="R49" s="2">
        <v>1000</v>
      </c>
      <c r="S49" s="2">
        <f t="shared" si="9"/>
        <v>69</v>
      </c>
      <c r="U49" s="2">
        <v>15</v>
      </c>
      <c r="V49" s="2">
        <v>18</v>
      </c>
      <c r="W49" s="2">
        <f t="shared" si="5"/>
        <v>-3</v>
      </c>
    </row>
    <row r="50" spans="1:23" x14ac:dyDescent="0.25">
      <c r="A50" s="5">
        <v>48</v>
      </c>
      <c r="B50" s="2" t="s">
        <v>6</v>
      </c>
      <c r="C50" s="2">
        <v>22.7</v>
      </c>
      <c r="E50" s="2">
        <v>2036</v>
      </c>
      <c r="F50" s="2">
        <v>2092</v>
      </c>
      <c r="G50" s="2">
        <f t="shared" si="6"/>
        <v>-56</v>
      </c>
      <c r="I50" s="2">
        <v>862</v>
      </c>
      <c r="J50" s="2">
        <v>700</v>
      </c>
      <c r="K50" s="2">
        <f t="shared" si="7"/>
        <v>162</v>
      </c>
      <c r="M50" s="2">
        <v>85</v>
      </c>
      <c r="N50" s="2">
        <v>60</v>
      </c>
      <c r="O50" s="2">
        <f t="shared" si="8"/>
        <v>25</v>
      </c>
      <c r="Q50" s="2">
        <v>949</v>
      </c>
      <c r="R50" s="2">
        <v>1000</v>
      </c>
      <c r="S50" s="2">
        <f t="shared" si="9"/>
        <v>-51</v>
      </c>
      <c r="U50" s="2">
        <v>16</v>
      </c>
      <c r="V50" s="2">
        <v>18</v>
      </c>
      <c r="W50" s="2">
        <f t="shared" si="5"/>
        <v>-2</v>
      </c>
    </row>
    <row r="51" spans="1:23" x14ac:dyDescent="0.25">
      <c r="A51" s="5">
        <v>49</v>
      </c>
      <c r="B51" s="2" t="s">
        <v>6</v>
      </c>
      <c r="C51" s="2">
        <v>23.5</v>
      </c>
      <c r="E51" s="2">
        <v>1904</v>
      </c>
      <c r="F51" s="2">
        <v>2114</v>
      </c>
      <c r="G51" s="2">
        <f t="shared" si="6"/>
        <v>-210</v>
      </c>
      <c r="I51" s="2">
        <v>1148</v>
      </c>
      <c r="J51" s="2">
        <v>700</v>
      </c>
      <c r="K51" s="2">
        <f t="shared" si="7"/>
        <v>448</v>
      </c>
      <c r="M51" s="2">
        <v>64</v>
      </c>
      <c r="N51" s="2">
        <v>75</v>
      </c>
      <c r="O51" s="2">
        <f t="shared" si="8"/>
        <v>-11</v>
      </c>
      <c r="Q51" s="2">
        <v>1179</v>
      </c>
      <c r="R51" s="2">
        <v>1000</v>
      </c>
      <c r="S51" s="2">
        <f t="shared" si="9"/>
        <v>179</v>
      </c>
      <c r="U51" s="2">
        <v>20</v>
      </c>
      <c r="V51" s="2">
        <v>18</v>
      </c>
      <c r="W51" s="2">
        <f t="shared" si="5"/>
        <v>2</v>
      </c>
    </row>
    <row r="52" spans="1:23" x14ac:dyDescent="0.25">
      <c r="A52" s="5">
        <v>50</v>
      </c>
      <c r="B52" s="2" t="s">
        <v>6</v>
      </c>
      <c r="C52" s="2">
        <v>23.4</v>
      </c>
      <c r="E52" s="2">
        <v>2238</v>
      </c>
      <c r="F52" s="2">
        <v>2075</v>
      </c>
      <c r="G52" s="2">
        <f t="shared" si="6"/>
        <v>163</v>
      </c>
      <c r="I52" s="2">
        <v>670</v>
      </c>
      <c r="J52" s="2">
        <v>700</v>
      </c>
      <c r="K52" s="2">
        <f t="shared" si="7"/>
        <v>-30</v>
      </c>
      <c r="M52" s="2">
        <v>48</v>
      </c>
      <c r="N52" s="2">
        <v>75</v>
      </c>
      <c r="O52" s="2">
        <f t="shared" si="8"/>
        <v>-27</v>
      </c>
      <c r="Q52" s="2">
        <v>1053</v>
      </c>
      <c r="R52" s="2">
        <v>1000</v>
      </c>
      <c r="S52" s="2">
        <f t="shared" si="9"/>
        <v>53</v>
      </c>
      <c r="U52" s="2">
        <v>15</v>
      </c>
      <c r="V52" s="2">
        <v>18</v>
      </c>
      <c r="W52" s="2">
        <f t="shared" si="5"/>
        <v>-3</v>
      </c>
    </row>
    <row r="53" spans="1:23" x14ac:dyDescent="0.25">
      <c r="A53" s="5">
        <v>51</v>
      </c>
      <c r="B53" s="2" t="s">
        <v>6</v>
      </c>
      <c r="C53" s="2">
        <v>22.5</v>
      </c>
      <c r="E53" s="2">
        <v>1796</v>
      </c>
      <c r="F53" s="2">
        <v>2120</v>
      </c>
      <c r="G53" s="2">
        <f t="shared" si="6"/>
        <v>-324</v>
      </c>
      <c r="I53" s="2">
        <v>618</v>
      </c>
      <c r="J53" s="2">
        <v>700</v>
      </c>
      <c r="K53" s="2">
        <f t="shared" si="7"/>
        <v>-82</v>
      </c>
      <c r="M53" s="2">
        <v>155</v>
      </c>
      <c r="N53" s="2">
        <v>75</v>
      </c>
      <c r="O53" s="2">
        <f t="shared" si="8"/>
        <v>80</v>
      </c>
      <c r="Q53" s="2">
        <v>808</v>
      </c>
      <c r="R53" s="2">
        <v>1000</v>
      </c>
      <c r="S53" s="2">
        <f t="shared" si="9"/>
        <v>-192</v>
      </c>
      <c r="U53" s="2">
        <v>23</v>
      </c>
      <c r="V53" s="2">
        <v>18</v>
      </c>
      <c r="W53" s="2">
        <f t="shared" si="5"/>
        <v>5</v>
      </c>
    </row>
    <row r="54" spans="1:23" x14ac:dyDescent="0.25">
      <c r="A54" s="5">
        <v>52</v>
      </c>
      <c r="B54" s="2" t="s">
        <v>6</v>
      </c>
      <c r="C54" s="2">
        <v>23.2</v>
      </c>
      <c r="E54" s="2">
        <v>1801</v>
      </c>
      <c r="F54" s="2">
        <v>1734</v>
      </c>
      <c r="G54" s="2">
        <f t="shared" si="6"/>
        <v>67</v>
      </c>
      <c r="I54" s="2">
        <v>512</v>
      </c>
      <c r="J54" s="2">
        <v>485</v>
      </c>
      <c r="K54" s="2">
        <f t="shared" si="7"/>
        <v>27</v>
      </c>
      <c r="M54" s="2">
        <v>18</v>
      </c>
      <c r="N54" s="2">
        <v>56</v>
      </c>
      <c r="O54" s="2">
        <f t="shared" si="8"/>
        <v>-38</v>
      </c>
      <c r="Q54" s="2">
        <v>1180</v>
      </c>
      <c r="R54" s="2">
        <v>1300</v>
      </c>
      <c r="S54" s="2">
        <f t="shared" si="9"/>
        <v>-120</v>
      </c>
      <c r="U54" s="2">
        <v>9</v>
      </c>
      <c r="V54" s="2">
        <v>15</v>
      </c>
      <c r="W54" s="2">
        <f t="shared" si="5"/>
        <v>-6</v>
      </c>
    </row>
    <row r="55" spans="1:23" x14ac:dyDescent="0.25">
      <c r="A55" s="5">
        <v>53</v>
      </c>
      <c r="B55" s="2" t="s">
        <v>6</v>
      </c>
      <c r="C55" s="2">
        <v>23.5</v>
      </c>
      <c r="E55" s="2">
        <v>1408</v>
      </c>
      <c r="F55" s="2">
        <v>2000</v>
      </c>
      <c r="G55" s="2">
        <f t="shared" si="6"/>
        <v>-592</v>
      </c>
      <c r="I55" s="2">
        <v>932</v>
      </c>
      <c r="J55" s="2">
        <v>1666</v>
      </c>
      <c r="K55" s="2">
        <f t="shared" si="7"/>
        <v>-734</v>
      </c>
      <c r="M55" s="2">
        <v>177</v>
      </c>
      <c r="N55" s="2">
        <v>60</v>
      </c>
      <c r="O55" s="2">
        <f t="shared" si="8"/>
        <v>117</v>
      </c>
      <c r="Q55" s="2">
        <v>670</v>
      </c>
      <c r="R55" s="2">
        <v>1000</v>
      </c>
      <c r="S55" s="2">
        <f t="shared" si="9"/>
        <v>-330</v>
      </c>
      <c r="U55" s="2">
        <v>23</v>
      </c>
      <c r="V55" s="2">
        <v>18</v>
      </c>
      <c r="W55" s="2">
        <f t="shared" si="5"/>
        <v>5</v>
      </c>
    </row>
    <row r="56" spans="1:23" x14ac:dyDescent="0.25">
      <c r="A56" s="5">
        <v>54</v>
      </c>
      <c r="B56" s="2" t="s">
        <v>6</v>
      </c>
      <c r="C56" s="2">
        <v>21</v>
      </c>
      <c r="E56" s="2">
        <v>1647</v>
      </c>
      <c r="F56" s="2">
        <v>1664</v>
      </c>
      <c r="G56" s="2">
        <f t="shared" si="6"/>
        <v>-17</v>
      </c>
      <c r="I56" s="2">
        <v>787</v>
      </c>
      <c r="J56" s="2">
        <v>700</v>
      </c>
      <c r="K56" s="2">
        <f t="shared" si="7"/>
        <v>87</v>
      </c>
      <c r="M56" s="2">
        <v>11</v>
      </c>
      <c r="N56" s="2">
        <v>65</v>
      </c>
      <c r="O56" s="2">
        <f t="shared" si="8"/>
        <v>-54</v>
      </c>
      <c r="Q56" s="2">
        <v>1538</v>
      </c>
      <c r="R56" s="2">
        <v>1300</v>
      </c>
      <c r="S56" s="2">
        <f t="shared" si="9"/>
        <v>238</v>
      </c>
      <c r="U56" s="2">
        <v>10</v>
      </c>
      <c r="V56" s="2">
        <v>15</v>
      </c>
      <c r="W56" s="2">
        <f t="shared" si="5"/>
        <v>-5</v>
      </c>
    </row>
    <row r="57" spans="1:23" x14ac:dyDescent="0.25">
      <c r="A57" s="5">
        <v>55</v>
      </c>
      <c r="B57" s="2" t="s">
        <v>6</v>
      </c>
      <c r="C57" s="2">
        <v>20.7</v>
      </c>
      <c r="E57" s="2">
        <v>2435</v>
      </c>
      <c r="F57" s="2">
        <v>2400</v>
      </c>
      <c r="G57" s="2">
        <f t="shared" si="6"/>
        <v>35</v>
      </c>
      <c r="I57" s="2">
        <v>602</v>
      </c>
      <c r="J57" s="2">
        <v>700</v>
      </c>
      <c r="K57" s="2">
        <f t="shared" si="7"/>
        <v>-98</v>
      </c>
      <c r="M57" s="2">
        <v>55</v>
      </c>
      <c r="N57" s="2">
        <v>65</v>
      </c>
      <c r="O57" s="2">
        <f t="shared" si="8"/>
        <v>-10</v>
      </c>
      <c r="Q57" s="2">
        <v>585</v>
      </c>
      <c r="R57" s="2">
        <v>1300</v>
      </c>
      <c r="S57" s="2">
        <f t="shared" si="9"/>
        <v>-715</v>
      </c>
      <c r="U57" s="2">
        <v>11</v>
      </c>
      <c r="V57" s="2">
        <v>15</v>
      </c>
      <c r="W57" s="2">
        <f t="shared" si="5"/>
        <v>-4</v>
      </c>
    </row>
    <row r="58" spans="1:23" x14ac:dyDescent="0.25">
      <c r="A58" s="5">
        <v>56</v>
      </c>
      <c r="B58" s="2" t="s">
        <v>6</v>
      </c>
      <c r="C58" s="2">
        <v>23.5</v>
      </c>
      <c r="E58" s="2">
        <v>1893</v>
      </c>
      <c r="F58" s="2">
        <v>2114</v>
      </c>
      <c r="G58" s="2">
        <f t="shared" si="6"/>
        <v>-221</v>
      </c>
      <c r="I58" s="2">
        <v>321</v>
      </c>
      <c r="J58" s="2">
        <v>700</v>
      </c>
      <c r="K58" s="2">
        <f t="shared" si="7"/>
        <v>-379</v>
      </c>
      <c r="M58" s="2">
        <v>35</v>
      </c>
      <c r="N58" s="2">
        <v>75</v>
      </c>
      <c r="O58" s="2">
        <f t="shared" si="8"/>
        <v>-40</v>
      </c>
      <c r="Q58" s="2">
        <v>1024</v>
      </c>
      <c r="R58" s="2">
        <v>1000</v>
      </c>
      <c r="S58" s="2">
        <f t="shared" si="9"/>
        <v>24</v>
      </c>
      <c r="U58" s="2">
        <v>16</v>
      </c>
      <c r="V58" s="2">
        <v>18</v>
      </c>
      <c r="W58" s="2">
        <f t="shared" si="5"/>
        <v>-2</v>
      </c>
    </row>
    <row r="59" spans="1:23" x14ac:dyDescent="0.25">
      <c r="A59" s="5">
        <v>57</v>
      </c>
      <c r="B59" s="2" t="s">
        <v>6</v>
      </c>
      <c r="C59" s="2">
        <v>19.600000000000001</v>
      </c>
      <c r="E59" s="2">
        <v>1353</v>
      </c>
      <c r="F59" s="2">
        <v>1872</v>
      </c>
      <c r="G59" s="2">
        <f t="shared" si="6"/>
        <v>-519</v>
      </c>
      <c r="I59" s="2">
        <v>485</v>
      </c>
      <c r="J59" s="2">
        <v>700</v>
      </c>
      <c r="K59" s="2">
        <f t="shared" si="7"/>
        <v>-215</v>
      </c>
      <c r="M59" s="2">
        <v>90</v>
      </c>
      <c r="N59" s="2">
        <v>60</v>
      </c>
      <c r="O59" s="2">
        <f t="shared" si="8"/>
        <v>30</v>
      </c>
      <c r="Q59" s="2">
        <v>697</v>
      </c>
      <c r="R59" s="2">
        <v>1000</v>
      </c>
      <c r="S59" s="2">
        <f t="shared" si="9"/>
        <v>-303</v>
      </c>
      <c r="U59" s="2">
        <v>10</v>
      </c>
      <c r="V59" s="2">
        <v>18</v>
      </c>
      <c r="W59" s="2">
        <f t="shared" si="5"/>
        <v>-8</v>
      </c>
    </row>
    <row r="60" spans="1:23" x14ac:dyDescent="0.25">
      <c r="A60" s="5">
        <v>58</v>
      </c>
      <c r="B60" s="2" t="s">
        <v>7</v>
      </c>
      <c r="C60" s="2">
        <v>21.1</v>
      </c>
      <c r="E60" s="2">
        <v>3267</v>
      </c>
      <c r="F60" s="2">
        <v>2649</v>
      </c>
      <c r="G60" s="2">
        <f t="shared" si="6"/>
        <v>618</v>
      </c>
      <c r="I60" s="2">
        <v>2008</v>
      </c>
      <c r="J60" s="2">
        <v>900</v>
      </c>
      <c r="K60" s="2">
        <f t="shared" si="7"/>
        <v>1108</v>
      </c>
      <c r="M60" s="2">
        <v>208</v>
      </c>
      <c r="N60" s="2">
        <v>90</v>
      </c>
      <c r="O60" s="2">
        <f t="shared" si="8"/>
        <v>118</v>
      </c>
      <c r="Q60" s="2">
        <v>1690</v>
      </c>
      <c r="R60" s="2">
        <v>1000</v>
      </c>
      <c r="S60" s="2">
        <f t="shared" si="9"/>
        <v>690</v>
      </c>
      <c r="U60" s="2">
        <v>31</v>
      </c>
      <c r="V60" s="2">
        <v>8</v>
      </c>
      <c r="W60" s="2">
        <f t="shared" si="5"/>
        <v>23</v>
      </c>
    </row>
    <row r="61" spans="1:23" x14ac:dyDescent="0.25">
      <c r="A61" s="5">
        <v>59</v>
      </c>
      <c r="B61" s="2" t="s">
        <v>7</v>
      </c>
      <c r="C61" s="2">
        <v>21</v>
      </c>
      <c r="E61" s="2">
        <v>2957</v>
      </c>
      <c r="F61" s="2">
        <v>2593</v>
      </c>
      <c r="G61" s="2">
        <f t="shared" si="6"/>
        <v>364</v>
      </c>
      <c r="I61" s="2">
        <v>1352</v>
      </c>
      <c r="J61" s="2">
        <v>900</v>
      </c>
      <c r="K61" s="2">
        <f t="shared" si="7"/>
        <v>452</v>
      </c>
      <c r="M61" s="2">
        <v>213</v>
      </c>
      <c r="N61" s="2">
        <v>90</v>
      </c>
      <c r="O61" s="2">
        <f t="shared" si="8"/>
        <v>123</v>
      </c>
      <c r="Q61" s="2">
        <v>1467</v>
      </c>
      <c r="R61" s="2">
        <v>1000</v>
      </c>
      <c r="S61" s="2">
        <f t="shared" si="9"/>
        <v>467</v>
      </c>
      <c r="U61" s="2">
        <v>15</v>
      </c>
      <c r="V61" s="2">
        <v>8</v>
      </c>
      <c r="W61" s="2">
        <f t="shared" si="5"/>
        <v>7</v>
      </c>
    </row>
    <row r="62" spans="1:23" x14ac:dyDescent="0.25">
      <c r="A62" s="5">
        <v>60</v>
      </c>
      <c r="B62" s="2" t="s">
        <v>7</v>
      </c>
      <c r="C62" s="2">
        <v>20.7</v>
      </c>
      <c r="E62" s="2">
        <v>3259</v>
      </c>
      <c r="F62" s="2">
        <v>2606</v>
      </c>
      <c r="G62" s="2">
        <f t="shared" si="6"/>
        <v>653</v>
      </c>
      <c r="I62" s="2">
        <v>652</v>
      </c>
      <c r="J62" s="2">
        <v>900</v>
      </c>
      <c r="K62" s="2">
        <f t="shared" si="7"/>
        <v>-248</v>
      </c>
      <c r="M62" s="2">
        <v>117</v>
      </c>
      <c r="N62" s="2">
        <v>90</v>
      </c>
      <c r="O62" s="2">
        <f t="shared" si="8"/>
        <v>27</v>
      </c>
      <c r="Q62" s="2">
        <v>1706</v>
      </c>
      <c r="R62" s="2">
        <v>1000</v>
      </c>
      <c r="S62" s="2">
        <f t="shared" si="9"/>
        <v>706</v>
      </c>
      <c r="U62" s="2">
        <v>19</v>
      </c>
      <c r="V62" s="2">
        <v>8</v>
      </c>
      <c r="W62" s="2">
        <f t="shared" si="5"/>
        <v>11</v>
      </c>
    </row>
    <row r="63" spans="1:23" x14ac:dyDescent="0.25">
      <c r="A63" s="5">
        <v>61</v>
      </c>
      <c r="B63" s="2" t="s">
        <v>7</v>
      </c>
      <c r="C63" s="2">
        <v>21.1</v>
      </c>
      <c r="E63" s="2">
        <v>3453</v>
      </c>
      <c r="F63" s="2">
        <v>2677</v>
      </c>
      <c r="G63" s="2">
        <f t="shared" si="6"/>
        <v>776</v>
      </c>
      <c r="I63" s="2">
        <v>541</v>
      </c>
      <c r="J63" s="2">
        <v>900</v>
      </c>
      <c r="K63" s="2">
        <f t="shared" si="7"/>
        <v>-359</v>
      </c>
      <c r="M63" s="2">
        <v>235</v>
      </c>
      <c r="N63" s="2">
        <v>90</v>
      </c>
      <c r="O63" s="2">
        <f t="shared" si="8"/>
        <v>145</v>
      </c>
      <c r="Q63" s="2">
        <v>1373</v>
      </c>
      <c r="R63" s="2">
        <v>1000</v>
      </c>
      <c r="S63" s="2">
        <f t="shared" si="9"/>
        <v>373</v>
      </c>
      <c r="U63" s="2">
        <v>27</v>
      </c>
      <c r="V63" s="2">
        <v>8</v>
      </c>
      <c r="W63" s="2">
        <f t="shared" si="5"/>
        <v>19</v>
      </c>
    </row>
    <row r="64" spans="1:23" x14ac:dyDescent="0.25">
      <c r="A64" s="5">
        <v>62</v>
      </c>
      <c r="B64" s="2" t="s">
        <v>7</v>
      </c>
      <c r="C64" s="2">
        <v>25.8</v>
      </c>
      <c r="E64" s="2">
        <v>1368</v>
      </c>
      <c r="F64" s="2">
        <v>2709</v>
      </c>
      <c r="G64" s="2">
        <f t="shared" si="6"/>
        <v>-1341</v>
      </c>
      <c r="I64" s="2">
        <v>778</v>
      </c>
      <c r="J64" s="2">
        <v>900</v>
      </c>
      <c r="K64" s="2">
        <f t="shared" si="7"/>
        <v>-122</v>
      </c>
      <c r="M64" s="2">
        <v>43</v>
      </c>
      <c r="N64" s="2">
        <v>90</v>
      </c>
      <c r="O64" s="2">
        <f t="shared" si="8"/>
        <v>-47</v>
      </c>
      <c r="Q64" s="2">
        <v>1237</v>
      </c>
      <c r="R64" s="2">
        <v>1000</v>
      </c>
      <c r="S64" s="2">
        <f t="shared" si="9"/>
        <v>237</v>
      </c>
      <c r="U64" s="2">
        <v>23</v>
      </c>
      <c r="V64" s="2">
        <v>8</v>
      </c>
      <c r="W64" s="2">
        <f t="shared" si="5"/>
        <v>15</v>
      </c>
    </row>
    <row r="65" spans="1:23" x14ac:dyDescent="0.25">
      <c r="A65" s="5">
        <v>63</v>
      </c>
      <c r="B65" s="2" t="s">
        <v>7</v>
      </c>
      <c r="C65" s="2">
        <v>18.899999999999999</v>
      </c>
      <c r="E65" s="2">
        <v>1554</v>
      </c>
      <c r="F65" s="2">
        <v>2666</v>
      </c>
      <c r="G65" s="2">
        <f t="shared" si="6"/>
        <v>-1112</v>
      </c>
      <c r="I65" s="2">
        <v>356</v>
      </c>
      <c r="J65" s="2">
        <v>900</v>
      </c>
      <c r="K65" s="2">
        <f t="shared" si="7"/>
        <v>-544</v>
      </c>
      <c r="M65" s="2">
        <v>44</v>
      </c>
      <c r="N65" s="2">
        <v>90</v>
      </c>
      <c r="O65" s="2">
        <f t="shared" si="8"/>
        <v>-46</v>
      </c>
      <c r="Q65" s="2">
        <v>532</v>
      </c>
      <c r="R65" s="2">
        <v>1000</v>
      </c>
      <c r="S65" s="2">
        <f t="shared" si="9"/>
        <v>-468</v>
      </c>
      <c r="U65" s="2">
        <v>16</v>
      </c>
      <c r="V65" s="2">
        <v>8</v>
      </c>
      <c r="W65" s="2">
        <f t="shared" si="5"/>
        <v>8</v>
      </c>
    </row>
    <row r="66" spans="1:23" x14ac:dyDescent="0.25">
      <c r="A66" s="5">
        <v>64</v>
      </c>
      <c r="B66" s="2" t="s">
        <v>7</v>
      </c>
      <c r="C66" s="2">
        <v>18.100000000000001</v>
      </c>
      <c r="E66" s="2">
        <v>1490</v>
      </c>
      <c r="F66" s="2">
        <v>2092</v>
      </c>
      <c r="G66" s="2">
        <f t="shared" ref="G66:G73" si="10">E66-F66</f>
        <v>-602</v>
      </c>
      <c r="I66" s="2">
        <v>548</v>
      </c>
      <c r="J66" s="2">
        <v>700</v>
      </c>
      <c r="K66" s="2">
        <f t="shared" ref="K66:K73" si="11">I66-J66</f>
        <v>-152</v>
      </c>
      <c r="M66" s="2">
        <v>82</v>
      </c>
      <c r="N66" s="2">
        <v>60</v>
      </c>
      <c r="O66" s="2">
        <f t="shared" ref="O66:O73" si="12">M66-N66</f>
        <v>22</v>
      </c>
      <c r="Q66" s="2">
        <v>508</v>
      </c>
      <c r="R66" s="2">
        <v>1000</v>
      </c>
      <c r="S66" s="2">
        <f t="shared" ref="S66:S73" si="13">Q66-R66</f>
        <v>-492</v>
      </c>
      <c r="U66" s="2">
        <v>21</v>
      </c>
      <c r="V66" s="2">
        <v>18</v>
      </c>
      <c r="W66" s="2">
        <f t="shared" si="5"/>
        <v>3</v>
      </c>
    </row>
    <row r="67" spans="1:23" x14ac:dyDescent="0.25">
      <c r="A67" s="5">
        <v>65</v>
      </c>
      <c r="B67" s="2" t="s">
        <v>7</v>
      </c>
      <c r="C67" s="2">
        <v>24.2</v>
      </c>
      <c r="E67" s="2">
        <v>3484</v>
      </c>
      <c r="F67" s="2">
        <v>3428</v>
      </c>
      <c r="G67" s="2">
        <f t="shared" si="10"/>
        <v>56</v>
      </c>
      <c r="I67" s="2">
        <v>1000</v>
      </c>
      <c r="J67" s="2">
        <v>900</v>
      </c>
      <c r="K67" s="2">
        <f t="shared" si="11"/>
        <v>100</v>
      </c>
      <c r="M67" s="2">
        <v>106</v>
      </c>
      <c r="N67" s="2">
        <v>75</v>
      </c>
      <c r="O67" s="2">
        <f t="shared" si="12"/>
        <v>31</v>
      </c>
      <c r="Q67" s="2">
        <v>1608</v>
      </c>
      <c r="R67" s="2">
        <v>1300</v>
      </c>
      <c r="S67" s="2">
        <f t="shared" si="13"/>
        <v>308</v>
      </c>
      <c r="U67" s="2">
        <v>28</v>
      </c>
      <c r="V67" s="2">
        <v>11</v>
      </c>
      <c r="W67" s="2">
        <f t="shared" si="5"/>
        <v>17</v>
      </c>
    </row>
    <row r="68" spans="1:23" x14ac:dyDescent="0.25">
      <c r="A68" s="5">
        <v>66</v>
      </c>
      <c r="B68" s="2" t="s">
        <v>7</v>
      </c>
      <c r="C68" s="2">
        <v>19</v>
      </c>
      <c r="E68" s="2">
        <v>2738</v>
      </c>
      <c r="F68" s="2">
        <v>2494</v>
      </c>
      <c r="G68" s="2">
        <f t="shared" si="10"/>
        <v>244</v>
      </c>
      <c r="I68" s="2">
        <v>839</v>
      </c>
      <c r="J68" s="2">
        <v>900</v>
      </c>
      <c r="K68" s="2">
        <f t="shared" si="11"/>
        <v>-61</v>
      </c>
      <c r="M68" s="2">
        <v>43</v>
      </c>
      <c r="N68" s="2">
        <v>90</v>
      </c>
      <c r="O68" s="2">
        <f t="shared" si="12"/>
        <v>-47</v>
      </c>
      <c r="Q68" s="2">
        <v>1343</v>
      </c>
      <c r="R68" s="2">
        <v>1000</v>
      </c>
      <c r="S68" s="2">
        <f t="shared" si="13"/>
        <v>343</v>
      </c>
      <c r="U68" s="2">
        <v>12</v>
      </c>
      <c r="V68" s="2">
        <v>8</v>
      </c>
      <c r="W68" s="2">
        <f t="shared" si="5"/>
        <v>4</v>
      </c>
    </row>
    <row r="69" spans="1:23" x14ac:dyDescent="0.25">
      <c r="A69" s="5">
        <v>67</v>
      </c>
      <c r="B69" s="2" t="s">
        <v>7</v>
      </c>
      <c r="C69" s="2">
        <v>22.1</v>
      </c>
      <c r="E69" s="2">
        <v>1647</v>
      </c>
      <c r="F69" s="2">
        <v>2000</v>
      </c>
      <c r="G69" s="2">
        <f t="shared" si="10"/>
        <v>-353</v>
      </c>
      <c r="I69" s="2">
        <v>205</v>
      </c>
      <c r="J69" s="2">
        <v>900</v>
      </c>
      <c r="K69" s="2">
        <f t="shared" si="11"/>
        <v>-695</v>
      </c>
      <c r="M69" s="2">
        <v>38</v>
      </c>
      <c r="N69" s="2">
        <v>90</v>
      </c>
      <c r="O69" s="2">
        <f t="shared" si="12"/>
        <v>-52</v>
      </c>
      <c r="Q69" s="2">
        <v>460</v>
      </c>
      <c r="R69" s="2">
        <v>1000</v>
      </c>
      <c r="S69" s="2">
        <f t="shared" si="13"/>
        <v>-540</v>
      </c>
      <c r="U69" s="2">
        <v>11</v>
      </c>
      <c r="V69" s="2">
        <v>8</v>
      </c>
      <c r="W69" s="2">
        <f t="shared" si="5"/>
        <v>3</v>
      </c>
    </row>
    <row r="70" spans="1:23" x14ac:dyDescent="0.25">
      <c r="A70" s="5">
        <v>68</v>
      </c>
      <c r="B70" s="2" t="s">
        <v>7</v>
      </c>
      <c r="C70" s="2">
        <v>25.8</v>
      </c>
      <c r="E70" s="2">
        <v>1658</v>
      </c>
      <c r="F70" s="2">
        <v>2238</v>
      </c>
      <c r="G70" s="2">
        <f t="shared" si="10"/>
        <v>-580</v>
      </c>
      <c r="I70" s="2">
        <v>679</v>
      </c>
      <c r="J70" s="2">
        <v>700</v>
      </c>
      <c r="K70" s="2">
        <f t="shared" si="11"/>
        <v>-21</v>
      </c>
      <c r="M70" s="2">
        <v>43</v>
      </c>
      <c r="N70" s="2">
        <v>75</v>
      </c>
      <c r="O70" s="2">
        <f t="shared" si="12"/>
        <v>-32</v>
      </c>
      <c r="Q70" s="2">
        <v>735</v>
      </c>
      <c r="R70" s="2">
        <v>1000</v>
      </c>
      <c r="S70" s="2">
        <f t="shared" si="13"/>
        <v>-265</v>
      </c>
      <c r="U70" s="2">
        <v>19</v>
      </c>
      <c r="V70" s="2">
        <v>18</v>
      </c>
      <c r="W70" s="2">
        <f t="shared" si="5"/>
        <v>1</v>
      </c>
    </row>
    <row r="71" spans="1:23" x14ac:dyDescent="0.25">
      <c r="A71" s="5">
        <v>69</v>
      </c>
      <c r="B71" s="2" t="s">
        <v>7</v>
      </c>
      <c r="C71" s="2">
        <v>24.4</v>
      </c>
      <c r="E71" s="2">
        <v>2349</v>
      </c>
      <c r="F71" s="2">
        <v>2764</v>
      </c>
      <c r="G71" s="2">
        <f t="shared" si="10"/>
        <v>-415</v>
      </c>
      <c r="I71" s="2">
        <v>348</v>
      </c>
      <c r="J71" s="2">
        <v>900</v>
      </c>
      <c r="K71" s="2">
        <f t="shared" si="11"/>
        <v>-552</v>
      </c>
      <c r="M71" s="2">
        <v>23</v>
      </c>
      <c r="N71" s="2">
        <v>90</v>
      </c>
      <c r="O71" s="2">
        <f t="shared" si="12"/>
        <v>-67</v>
      </c>
      <c r="Q71" s="2">
        <v>1238</v>
      </c>
      <c r="R71" s="2">
        <v>1000</v>
      </c>
      <c r="S71" s="2">
        <f t="shared" si="13"/>
        <v>238</v>
      </c>
      <c r="U71" s="2">
        <v>16</v>
      </c>
      <c r="V71" s="2">
        <v>8</v>
      </c>
      <c r="W71" s="2">
        <f t="shared" si="5"/>
        <v>8</v>
      </c>
    </row>
    <row r="72" spans="1:23" x14ac:dyDescent="0.25">
      <c r="A72" s="5">
        <v>70</v>
      </c>
      <c r="B72" s="2" t="s">
        <v>7</v>
      </c>
      <c r="C72" s="2">
        <v>23.6</v>
      </c>
      <c r="E72" s="2">
        <v>1977</v>
      </c>
      <c r="F72" s="2">
        <v>2433</v>
      </c>
      <c r="G72" s="2">
        <f t="shared" si="10"/>
        <v>-456</v>
      </c>
      <c r="I72" s="2">
        <v>621</v>
      </c>
      <c r="J72" s="2">
        <v>900</v>
      </c>
      <c r="K72" s="2">
        <f t="shared" si="11"/>
        <v>-279</v>
      </c>
      <c r="M72" s="2">
        <v>47</v>
      </c>
      <c r="N72" s="2">
        <v>90</v>
      </c>
      <c r="O72" s="2">
        <f t="shared" si="12"/>
        <v>-43</v>
      </c>
      <c r="Q72" s="2">
        <v>790</v>
      </c>
      <c r="R72" s="2">
        <v>1000</v>
      </c>
      <c r="S72" s="2">
        <f t="shared" si="13"/>
        <v>-210</v>
      </c>
      <c r="U72" s="2">
        <v>14</v>
      </c>
      <c r="V72" s="2">
        <v>8</v>
      </c>
      <c r="W72" s="2">
        <f t="shared" si="5"/>
        <v>6</v>
      </c>
    </row>
    <row r="73" spans="1:23" x14ac:dyDescent="0.25">
      <c r="A73" s="5">
        <v>71</v>
      </c>
      <c r="B73" s="2" t="s">
        <v>7</v>
      </c>
      <c r="C73" s="2">
        <v>22.4</v>
      </c>
      <c r="E73" s="2">
        <v>2491</v>
      </c>
      <c r="F73" s="2">
        <v>2577</v>
      </c>
      <c r="G73" s="2">
        <f t="shared" si="10"/>
        <v>-86</v>
      </c>
      <c r="I73" s="2">
        <v>562</v>
      </c>
      <c r="J73" s="2">
        <v>900</v>
      </c>
      <c r="K73" s="2">
        <f t="shared" si="11"/>
        <v>-338</v>
      </c>
      <c r="M73" s="2">
        <v>39</v>
      </c>
      <c r="N73" s="2">
        <v>75</v>
      </c>
      <c r="O73" s="2">
        <f t="shared" si="12"/>
        <v>-36</v>
      </c>
      <c r="Q73" s="2">
        <v>1163</v>
      </c>
      <c r="R73" s="2">
        <v>1300</v>
      </c>
      <c r="S73" s="2">
        <f t="shared" si="13"/>
        <v>-137</v>
      </c>
      <c r="U73" s="2">
        <v>15</v>
      </c>
      <c r="V73" s="2">
        <v>11</v>
      </c>
      <c r="W73" s="2">
        <f t="shared" si="5"/>
        <v>4</v>
      </c>
    </row>
  </sheetData>
  <mergeCells count="6">
    <mergeCell ref="U1:W1"/>
    <mergeCell ref="A1:C1"/>
    <mergeCell ref="E1:G1"/>
    <mergeCell ref="I1:K1"/>
    <mergeCell ref="M1:O1"/>
    <mergeCell ref="Q1:S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workbookViewId="0">
      <selection activeCell="J6" sqref="J6"/>
    </sheetView>
  </sheetViews>
  <sheetFormatPr defaultRowHeight="15" x14ac:dyDescent="0.25"/>
  <cols>
    <col min="1" max="1" width="4.5703125" style="2" customWidth="1"/>
    <col min="2" max="2" width="7.5703125" style="2" bestFit="1" customWidth="1"/>
    <col min="3" max="3" width="5" style="2" bestFit="1" customWidth="1"/>
    <col min="4" max="4" width="7" style="2" bestFit="1" customWidth="1"/>
    <col min="5" max="5" width="7.85546875" style="2" customWidth="1"/>
    <col min="6" max="6" width="10.42578125" style="2" bestFit="1" customWidth="1"/>
    <col min="7" max="8" width="8.5703125" style="2" bestFit="1" customWidth="1"/>
    <col min="9" max="9" width="10.42578125" style="2" bestFit="1" customWidth="1"/>
    <col min="10" max="11" width="8.42578125" style="2" bestFit="1" customWidth="1"/>
    <col min="12" max="12" width="10.42578125" style="2" bestFit="1" customWidth="1"/>
    <col min="13" max="14" width="8" style="2" bestFit="1" customWidth="1"/>
    <col min="15" max="15" width="10.42578125" style="2" bestFit="1" customWidth="1"/>
    <col min="16" max="16" width="6.5703125" style="2" bestFit="1" customWidth="1"/>
    <col min="17" max="17" width="6" style="2" customWidth="1"/>
    <col min="18" max="18" width="10.140625" style="2" customWidth="1"/>
  </cols>
  <sheetData>
    <row r="1" spans="1:18" ht="34.5" customHeight="1" thickBot="1" x14ac:dyDescent="0.3">
      <c r="A1" s="7" t="s">
        <v>3</v>
      </c>
      <c r="B1" s="7" t="s">
        <v>4</v>
      </c>
      <c r="C1" s="7" t="s">
        <v>5</v>
      </c>
      <c r="D1" s="8" t="s">
        <v>13</v>
      </c>
      <c r="E1" s="8" t="s">
        <v>14</v>
      </c>
      <c r="F1" s="8" t="s">
        <v>15</v>
      </c>
      <c r="G1" s="8" t="s">
        <v>16</v>
      </c>
      <c r="H1" s="8" t="s">
        <v>17</v>
      </c>
      <c r="I1" s="8" t="s">
        <v>18</v>
      </c>
      <c r="J1" s="8" t="s">
        <v>19</v>
      </c>
      <c r="K1" s="8" t="s">
        <v>20</v>
      </c>
      <c r="L1" s="8" t="s">
        <v>21</v>
      </c>
      <c r="M1" s="8" t="s">
        <v>22</v>
      </c>
      <c r="N1" s="8" t="s">
        <v>23</v>
      </c>
      <c r="O1" s="8" t="s">
        <v>24</v>
      </c>
      <c r="P1" s="8" t="s">
        <v>25</v>
      </c>
      <c r="Q1" s="8" t="s">
        <v>26</v>
      </c>
      <c r="R1" s="8" t="s">
        <v>27</v>
      </c>
    </row>
    <row r="2" spans="1:18" ht="15.75" thickTop="1" x14ac:dyDescent="0.25">
      <c r="A2" s="2">
        <v>1</v>
      </c>
      <c r="B2" s="2" t="s">
        <v>6</v>
      </c>
      <c r="C2" s="2">
        <v>22.5</v>
      </c>
      <c r="D2" s="2">
        <v>2123</v>
      </c>
      <c r="E2" s="2">
        <v>1758</v>
      </c>
      <c r="F2" s="2">
        <f t="shared" ref="F2:F32" si="0">D2-E2</f>
        <v>365</v>
      </c>
      <c r="G2" s="2">
        <v>1757</v>
      </c>
      <c r="H2" s="2">
        <v>700</v>
      </c>
      <c r="I2" s="2">
        <f t="shared" ref="I2:I32" si="1">G2-H2</f>
        <v>1057</v>
      </c>
      <c r="J2" s="2">
        <v>29</v>
      </c>
      <c r="K2" s="2">
        <v>65</v>
      </c>
      <c r="L2" s="2">
        <f t="shared" ref="L2:L32" si="2">J2-K2</f>
        <v>-36</v>
      </c>
      <c r="M2" s="2">
        <v>761</v>
      </c>
      <c r="N2" s="2">
        <v>1300</v>
      </c>
      <c r="O2" s="2">
        <f t="shared" ref="O2:O32" si="3">M2-N2</f>
        <v>-539</v>
      </c>
      <c r="P2" s="2">
        <v>38</v>
      </c>
      <c r="Q2" s="2">
        <v>15</v>
      </c>
      <c r="R2" s="2">
        <f>P2-Q2</f>
        <v>23</v>
      </c>
    </row>
    <row r="3" spans="1:18" x14ac:dyDescent="0.25">
      <c r="A3" s="2">
        <v>2</v>
      </c>
      <c r="B3" s="2" t="s">
        <v>6</v>
      </c>
      <c r="C3" s="2">
        <v>19.7</v>
      </c>
      <c r="D3" s="2">
        <v>2436</v>
      </c>
      <c r="E3" s="2">
        <v>1882</v>
      </c>
      <c r="F3" s="2">
        <f t="shared" si="0"/>
        <v>554</v>
      </c>
      <c r="G3" s="2">
        <v>1042</v>
      </c>
      <c r="H3" s="2">
        <v>700</v>
      </c>
      <c r="I3" s="2">
        <f t="shared" si="1"/>
        <v>342</v>
      </c>
      <c r="J3" s="2">
        <v>295</v>
      </c>
      <c r="K3" s="2">
        <v>75</v>
      </c>
      <c r="L3" s="2">
        <f t="shared" si="2"/>
        <v>220</v>
      </c>
      <c r="M3" s="2">
        <v>928</v>
      </c>
      <c r="N3" s="2">
        <v>1000</v>
      </c>
      <c r="O3" s="2">
        <f t="shared" si="3"/>
        <v>-72</v>
      </c>
      <c r="P3" s="2">
        <v>29</v>
      </c>
      <c r="Q3" s="2">
        <v>18</v>
      </c>
      <c r="R3" s="2">
        <f t="shared" ref="R3:R65" si="4">P3-Q3</f>
        <v>11</v>
      </c>
    </row>
    <row r="4" spans="1:18" x14ac:dyDescent="0.25">
      <c r="A4" s="2">
        <v>3</v>
      </c>
      <c r="B4" s="2" t="s">
        <v>6</v>
      </c>
      <c r="C4" s="2">
        <v>23.1</v>
      </c>
      <c r="D4" s="2">
        <v>2614</v>
      </c>
      <c r="E4" s="2">
        <v>1924</v>
      </c>
      <c r="F4" s="2">
        <f t="shared" si="0"/>
        <v>690</v>
      </c>
      <c r="G4" s="2">
        <v>1214</v>
      </c>
      <c r="H4" s="2">
        <v>700</v>
      </c>
      <c r="I4" s="2">
        <f t="shared" si="1"/>
        <v>514</v>
      </c>
      <c r="J4" s="2">
        <v>355</v>
      </c>
      <c r="K4" s="2">
        <v>75</v>
      </c>
      <c r="L4" s="2">
        <f t="shared" si="2"/>
        <v>280</v>
      </c>
      <c r="M4" s="2">
        <v>783</v>
      </c>
      <c r="N4" s="2">
        <v>1000</v>
      </c>
      <c r="O4" s="2">
        <f t="shared" si="3"/>
        <v>-217</v>
      </c>
      <c r="P4" s="2">
        <v>22</v>
      </c>
      <c r="Q4" s="2">
        <v>18</v>
      </c>
      <c r="R4" s="2">
        <f t="shared" si="4"/>
        <v>4</v>
      </c>
    </row>
    <row r="5" spans="1:18" x14ac:dyDescent="0.25">
      <c r="A5" s="5">
        <v>4</v>
      </c>
      <c r="B5" s="2" t="s">
        <v>6</v>
      </c>
      <c r="C5" s="2">
        <v>21.5</v>
      </c>
      <c r="D5" s="2">
        <v>2879</v>
      </c>
      <c r="E5" s="2">
        <v>2235</v>
      </c>
      <c r="F5" s="2">
        <f t="shared" si="0"/>
        <v>644</v>
      </c>
      <c r="G5" s="2">
        <v>1089</v>
      </c>
      <c r="H5" s="2">
        <v>700</v>
      </c>
      <c r="I5" s="2">
        <f t="shared" si="1"/>
        <v>389</v>
      </c>
      <c r="J5" s="2">
        <v>109</v>
      </c>
      <c r="K5" s="2">
        <v>75</v>
      </c>
      <c r="L5" s="2">
        <f t="shared" si="2"/>
        <v>34</v>
      </c>
      <c r="M5" s="2">
        <v>1646</v>
      </c>
      <c r="N5" s="2">
        <v>1000</v>
      </c>
      <c r="O5" s="2">
        <f t="shared" si="3"/>
        <v>646</v>
      </c>
      <c r="P5" s="2">
        <v>30</v>
      </c>
      <c r="Q5" s="2">
        <v>18</v>
      </c>
      <c r="R5" s="2">
        <f t="shared" si="4"/>
        <v>12</v>
      </c>
    </row>
    <row r="6" spans="1:18" x14ac:dyDescent="0.25">
      <c r="A6" s="5">
        <v>5</v>
      </c>
      <c r="B6" s="2" t="s">
        <v>6</v>
      </c>
      <c r="C6" s="2">
        <v>22.3</v>
      </c>
      <c r="D6" s="2">
        <v>873</v>
      </c>
      <c r="E6" s="2">
        <v>1748</v>
      </c>
      <c r="F6" s="2">
        <f t="shared" si="0"/>
        <v>-875</v>
      </c>
      <c r="G6" s="2">
        <v>164</v>
      </c>
      <c r="H6" s="2">
        <v>700</v>
      </c>
      <c r="I6" s="2">
        <f t="shared" si="1"/>
        <v>-536</v>
      </c>
      <c r="J6" s="2">
        <v>5</v>
      </c>
      <c r="K6" s="2">
        <v>65</v>
      </c>
      <c r="L6" s="2">
        <f t="shared" si="2"/>
        <v>-60</v>
      </c>
      <c r="M6" s="2">
        <v>295</v>
      </c>
      <c r="N6" s="2">
        <v>1300</v>
      </c>
      <c r="O6" s="2">
        <f t="shared" si="3"/>
        <v>-1005</v>
      </c>
      <c r="P6" s="2">
        <v>3</v>
      </c>
      <c r="Q6" s="2">
        <v>15</v>
      </c>
      <c r="R6" s="2">
        <f t="shared" si="4"/>
        <v>-12</v>
      </c>
    </row>
    <row r="7" spans="1:18" x14ac:dyDescent="0.25">
      <c r="A7" s="5">
        <v>6</v>
      </c>
      <c r="B7" s="2" t="s">
        <v>6</v>
      </c>
      <c r="C7" s="2">
        <v>21.8</v>
      </c>
      <c r="D7" s="2">
        <v>1237</v>
      </c>
      <c r="E7" s="2">
        <v>1982</v>
      </c>
      <c r="F7" s="2">
        <f t="shared" si="0"/>
        <v>-745</v>
      </c>
      <c r="G7" s="2">
        <v>908</v>
      </c>
      <c r="H7" s="2">
        <v>700</v>
      </c>
      <c r="I7" s="2">
        <f t="shared" si="1"/>
        <v>208</v>
      </c>
      <c r="J7" s="2">
        <v>72</v>
      </c>
      <c r="K7" s="2">
        <v>75</v>
      </c>
      <c r="L7" s="2">
        <f t="shared" si="2"/>
        <v>-3</v>
      </c>
      <c r="M7" s="2">
        <v>2091</v>
      </c>
      <c r="N7" s="2">
        <v>1000</v>
      </c>
      <c r="O7" s="2">
        <f t="shared" si="3"/>
        <v>1091</v>
      </c>
      <c r="P7" s="2">
        <v>15</v>
      </c>
      <c r="Q7" s="2">
        <v>18</v>
      </c>
      <c r="R7" s="2">
        <f t="shared" si="4"/>
        <v>-3</v>
      </c>
    </row>
    <row r="8" spans="1:18" x14ac:dyDescent="0.25">
      <c r="A8" s="5">
        <v>7</v>
      </c>
      <c r="B8" s="2" t="s">
        <v>6</v>
      </c>
      <c r="C8" s="2">
        <v>23.4</v>
      </c>
      <c r="D8" s="2">
        <v>1210</v>
      </c>
      <c r="E8" s="2">
        <v>2075</v>
      </c>
      <c r="F8" s="2">
        <f t="shared" si="0"/>
        <v>-865</v>
      </c>
      <c r="G8" s="2">
        <v>657</v>
      </c>
      <c r="H8" s="2">
        <v>700</v>
      </c>
      <c r="I8" s="2">
        <f t="shared" si="1"/>
        <v>-43</v>
      </c>
      <c r="J8" s="2">
        <v>62</v>
      </c>
      <c r="K8" s="2">
        <v>75</v>
      </c>
      <c r="L8" s="2">
        <f t="shared" si="2"/>
        <v>-13</v>
      </c>
      <c r="M8" s="2">
        <v>1146</v>
      </c>
      <c r="N8" s="2">
        <v>1000</v>
      </c>
      <c r="O8" s="2">
        <f t="shared" si="3"/>
        <v>146</v>
      </c>
      <c r="P8" s="2">
        <v>9</v>
      </c>
      <c r="Q8" s="2">
        <v>18</v>
      </c>
      <c r="R8" s="2">
        <f t="shared" si="4"/>
        <v>-9</v>
      </c>
    </row>
    <row r="9" spans="1:18" x14ac:dyDescent="0.25">
      <c r="A9" s="5">
        <v>8</v>
      </c>
      <c r="B9" s="2" t="s">
        <v>6</v>
      </c>
      <c r="C9" s="2">
        <v>21.8</v>
      </c>
      <c r="D9" s="2">
        <v>1301</v>
      </c>
      <c r="E9" s="2">
        <v>2053</v>
      </c>
      <c r="F9" s="2">
        <f t="shared" si="0"/>
        <v>-752</v>
      </c>
      <c r="G9" s="2">
        <v>275</v>
      </c>
      <c r="H9" s="2">
        <v>700</v>
      </c>
      <c r="I9" s="2">
        <f t="shared" si="1"/>
        <v>-425</v>
      </c>
      <c r="J9" s="2">
        <v>34</v>
      </c>
      <c r="K9" s="2">
        <v>75</v>
      </c>
      <c r="L9" s="2">
        <f t="shared" si="2"/>
        <v>-41</v>
      </c>
      <c r="M9" s="2">
        <v>775</v>
      </c>
      <c r="N9" s="2">
        <v>1000</v>
      </c>
      <c r="O9" s="2">
        <f t="shared" si="3"/>
        <v>-225</v>
      </c>
      <c r="P9" s="2">
        <v>8</v>
      </c>
      <c r="Q9" s="2">
        <v>18</v>
      </c>
      <c r="R9" s="2">
        <f t="shared" si="4"/>
        <v>-10</v>
      </c>
    </row>
    <row r="10" spans="1:18" x14ac:dyDescent="0.25">
      <c r="A10" s="5">
        <v>9</v>
      </c>
      <c r="B10" s="2" t="s">
        <v>6</v>
      </c>
      <c r="C10" s="2">
        <v>23.9</v>
      </c>
      <c r="D10" s="2">
        <v>1072</v>
      </c>
      <c r="E10" s="2">
        <v>1912</v>
      </c>
      <c r="F10" s="2">
        <f t="shared" si="0"/>
        <v>-840</v>
      </c>
      <c r="G10" s="2">
        <v>654</v>
      </c>
      <c r="H10" s="2">
        <v>700</v>
      </c>
      <c r="I10" s="2">
        <f t="shared" si="1"/>
        <v>-46</v>
      </c>
      <c r="J10" s="2">
        <v>24</v>
      </c>
      <c r="K10" s="2">
        <v>75</v>
      </c>
      <c r="L10" s="2">
        <f t="shared" si="2"/>
        <v>-51</v>
      </c>
      <c r="M10" s="2">
        <v>560</v>
      </c>
      <c r="N10" s="2">
        <v>1000</v>
      </c>
      <c r="O10" s="2">
        <f t="shared" si="3"/>
        <v>-440</v>
      </c>
      <c r="P10" s="2">
        <v>11</v>
      </c>
      <c r="Q10" s="2">
        <v>18</v>
      </c>
      <c r="R10" s="2">
        <f t="shared" si="4"/>
        <v>-7</v>
      </c>
    </row>
    <row r="11" spans="1:18" x14ac:dyDescent="0.25">
      <c r="A11" s="5">
        <v>10</v>
      </c>
      <c r="B11" s="2" t="s">
        <v>6</v>
      </c>
      <c r="C11" s="2">
        <v>20.3</v>
      </c>
      <c r="D11" s="2">
        <v>1316</v>
      </c>
      <c r="E11" s="2">
        <v>1938</v>
      </c>
      <c r="F11" s="2">
        <f t="shared" si="0"/>
        <v>-622</v>
      </c>
      <c r="G11" s="2">
        <v>320</v>
      </c>
      <c r="H11" s="2">
        <v>700</v>
      </c>
      <c r="I11" s="2">
        <f t="shared" si="1"/>
        <v>-380</v>
      </c>
      <c r="J11" s="2">
        <v>12</v>
      </c>
      <c r="K11" s="2">
        <v>75</v>
      </c>
      <c r="L11" s="2">
        <f t="shared" si="2"/>
        <v>-63</v>
      </c>
      <c r="M11" s="2">
        <v>437</v>
      </c>
      <c r="N11" s="2">
        <v>1000</v>
      </c>
      <c r="O11" s="2">
        <f t="shared" si="3"/>
        <v>-563</v>
      </c>
      <c r="P11" s="2">
        <v>15</v>
      </c>
      <c r="Q11" s="2">
        <v>18</v>
      </c>
      <c r="R11" s="2">
        <f t="shared" si="4"/>
        <v>-3</v>
      </c>
    </row>
    <row r="12" spans="1:18" x14ac:dyDescent="0.25">
      <c r="A12" s="5">
        <v>11</v>
      </c>
      <c r="B12" s="2" t="s">
        <v>6</v>
      </c>
      <c r="C12" s="2">
        <v>22.4</v>
      </c>
      <c r="D12" s="2">
        <v>738</v>
      </c>
      <c r="E12" s="2">
        <v>2081</v>
      </c>
      <c r="F12" s="2">
        <f t="shared" si="0"/>
        <v>-1343</v>
      </c>
      <c r="G12" s="2">
        <v>757</v>
      </c>
      <c r="H12" s="2">
        <v>700</v>
      </c>
      <c r="I12" s="2">
        <f t="shared" si="1"/>
        <v>57</v>
      </c>
      <c r="J12" s="2">
        <v>114</v>
      </c>
      <c r="K12" s="2">
        <v>75</v>
      </c>
      <c r="L12" s="2">
        <f t="shared" si="2"/>
        <v>39</v>
      </c>
      <c r="M12" s="2">
        <v>340</v>
      </c>
      <c r="N12" s="2">
        <v>1000</v>
      </c>
      <c r="O12" s="2">
        <f t="shared" si="3"/>
        <v>-660</v>
      </c>
      <c r="P12" s="2">
        <v>14</v>
      </c>
      <c r="Q12" s="2">
        <v>18</v>
      </c>
      <c r="R12" s="2">
        <f t="shared" si="4"/>
        <v>-4</v>
      </c>
    </row>
    <row r="13" spans="1:18" x14ac:dyDescent="0.25">
      <c r="A13" s="5">
        <v>12</v>
      </c>
      <c r="B13" s="2" t="s">
        <v>6</v>
      </c>
      <c r="C13" s="2">
        <v>22.1</v>
      </c>
      <c r="D13" s="2">
        <v>765</v>
      </c>
      <c r="E13" s="2">
        <v>1670</v>
      </c>
      <c r="F13" s="2">
        <f t="shared" si="0"/>
        <v>-905</v>
      </c>
      <c r="G13" s="2">
        <v>265</v>
      </c>
      <c r="H13" s="2">
        <v>700</v>
      </c>
      <c r="I13" s="2">
        <f t="shared" si="1"/>
        <v>-435</v>
      </c>
      <c r="J13" s="2">
        <v>13</v>
      </c>
      <c r="K13" s="2">
        <v>65</v>
      </c>
      <c r="L13" s="2">
        <f t="shared" si="2"/>
        <v>-52</v>
      </c>
      <c r="M13" s="2">
        <v>460</v>
      </c>
      <c r="N13" s="2">
        <v>1300</v>
      </c>
      <c r="O13" s="2">
        <f t="shared" si="3"/>
        <v>-840</v>
      </c>
      <c r="P13" s="2">
        <v>8</v>
      </c>
      <c r="Q13" s="2">
        <v>15</v>
      </c>
      <c r="R13" s="2">
        <f t="shared" si="4"/>
        <v>-7</v>
      </c>
    </row>
    <row r="14" spans="1:18" x14ac:dyDescent="0.25">
      <c r="A14" s="5">
        <v>13</v>
      </c>
      <c r="B14" s="2" t="s">
        <v>6</v>
      </c>
      <c r="C14" s="2">
        <v>23.6</v>
      </c>
      <c r="D14" s="2">
        <v>1193</v>
      </c>
      <c r="E14" s="2">
        <v>2180</v>
      </c>
      <c r="F14" s="2">
        <f t="shared" si="0"/>
        <v>-987</v>
      </c>
      <c r="G14" s="2">
        <v>503</v>
      </c>
      <c r="H14" s="2">
        <v>700</v>
      </c>
      <c r="I14" s="2">
        <f t="shared" si="1"/>
        <v>-197</v>
      </c>
      <c r="J14" s="2">
        <v>47</v>
      </c>
      <c r="K14" s="2">
        <v>75</v>
      </c>
      <c r="L14" s="2">
        <f t="shared" si="2"/>
        <v>-28</v>
      </c>
      <c r="M14" s="2">
        <v>605</v>
      </c>
      <c r="N14" s="2">
        <v>1000</v>
      </c>
      <c r="O14" s="2">
        <f t="shared" si="3"/>
        <v>-395</v>
      </c>
      <c r="P14" s="2">
        <v>12</v>
      </c>
      <c r="Q14" s="2">
        <v>18</v>
      </c>
      <c r="R14" s="2">
        <f t="shared" si="4"/>
        <v>-6</v>
      </c>
    </row>
    <row r="15" spans="1:18" x14ac:dyDescent="0.25">
      <c r="A15" s="5">
        <v>14</v>
      </c>
      <c r="B15" s="2" t="s">
        <v>6</v>
      </c>
      <c r="C15" s="2">
        <v>23.4</v>
      </c>
      <c r="D15" s="2">
        <v>1142</v>
      </c>
      <c r="E15" s="2">
        <v>1832</v>
      </c>
      <c r="F15" s="2">
        <f t="shared" si="0"/>
        <v>-690</v>
      </c>
      <c r="G15" s="2">
        <v>1190</v>
      </c>
      <c r="H15" s="2">
        <v>700</v>
      </c>
      <c r="I15" s="2">
        <f t="shared" si="1"/>
        <v>490</v>
      </c>
      <c r="J15" s="2">
        <v>19</v>
      </c>
      <c r="K15" s="2">
        <v>65</v>
      </c>
      <c r="L15" s="2">
        <f t="shared" si="2"/>
        <v>-46</v>
      </c>
      <c r="M15" s="2">
        <v>1623</v>
      </c>
      <c r="N15" s="2">
        <v>1300</v>
      </c>
      <c r="O15" s="2">
        <f t="shared" si="3"/>
        <v>323</v>
      </c>
      <c r="P15" s="2">
        <v>7</v>
      </c>
      <c r="Q15" s="2">
        <v>15</v>
      </c>
      <c r="R15" s="2">
        <f t="shared" si="4"/>
        <v>-8</v>
      </c>
    </row>
    <row r="16" spans="1:18" x14ac:dyDescent="0.25">
      <c r="A16" s="5">
        <v>15</v>
      </c>
      <c r="B16" s="2" t="s">
        <v>6</v>
      </c>
      <c r="C16" s="2">
        <v>23.3</v>
      </c>
      <c r="D16" s="2">
        <v>1247</v>
      </c>
      <c r="E16" s="2">
        <v>1690</v>
      </c>
      <c r="F16" s="2">
        <f t="shared" si="0"/>
        <v>-443</v>
      </c>
      <c r="G16" s="2">
        <v>418</v>
      </c>
      <c r="H16" s="2">
        <v>700</v>
      </c>
      <c r="I16" s="2">
        <f t="shared" si="1"/>
        <v>-282</v>
      </c>
      <c r="J16" s="2">
        <v>57</v>
      </c>
      <c r="K16" s="2">
        <v>65</v>
      </c>
      <c r="L16" s="2">
        <f t="shared" si="2"/>
        <v>-8</v>
      </c>
      <c r="M16" s="2">
        <v>872</v>
      </c>
      <c r="N16" s="2">
        <v>1300</v>
      </c>
      <c r="O16" s="2">
        <f t="shared" si="3"/>
        <v>-428</v>
      </c>
      <c r="P16" s="2">
        <v>10</v>
      </c>
      <c r="Q16" s="2">
        <v>15</v>
      </c>
      <c r="R16" s="2">
        <f t="shared" si="4"/>
        <v>-5</v>
      </c>
    </row>
    <row r="17" spans="1:18" x14ac:dyDescent="0.25">
      <c r="A17" s="5">
        <v>16</v>
      </c>
      <c r="B17" s="2" t="s">
        <v>6</v>
      </c>
      <c r="C17" s="2">
        <v>20.100000000000001</v>
      </c>
      <c r="D17" s="2">
        <v>1180</v>
      </c>
      <c r="E17" s="2">
        <v>1698</v>
      </c>
      <c r="F17" s="2">
        <f t="shared" si="0"/>
        <v>-518</v>
      </c>
      <c r="G17" s="2">
        <v>458</v>
      </c>
      <c r="H17" s="2">
        <v>700</v>
      </c>
      <c r="I17" s="2">
        <f t="shared" si="1"/>
        <v>-242</v>
      </c>
      <c r="J17" s="2">
        <v>43</v>
      </c>
      <c r="K17" s="2">
        <v>65</v>
      </c>
      <c r="L17" s="2">
        <f t="shared" si="2"/>
        <v>-22</v>
      </c>
      <c r="M17" s="2">
        <v>633</v>
      </c>
      <c r="N17" s="2">
        <v>1300</v>
      </c>
      <c r="O17" s="2">
        <f t="shared" si="3"/>
        <v>-667</v>
      </c>
      <c r="P17" s="2">
        <v>5</v>
      </c>
      <c r="Q17" s="2">
        <v>15</v>
      </c>
      <c r="R17" s="2">
        <f t="shared" si="4"/>
        <v>-10</v>
      </c>
    </row>
    <row r="18" spans="1:18" x14ac:dyDescent="0.25">
      <c r="A18" s="5">
        <v>17</v>
      </c>
      <c r="B18" s="2" t="s">
        <v>6</v>
      </c>
      <c r="C18" s="2">
        <v>20</v>
      </c>
      <c r="D18" s="2">
        <v>1404</v>
      </c>
      <c r="E18" s="2">
        <v>2000</v>
      </c>
      <c r="F18" s="2">
        <f t="shared" si="0"/>
        <v>-596</v>
      </c>
      <c r="G18" s="2">
        <v>1082</v>
      </c>
      <c r="H18" s="2">
        <v>700</v>
      </c>
      <c r="I18" s="2">
        <f t="shared" si="1"/>
        <v>382</v>
      </c>
      <c r="J18" s="2">
        <v>77</v>
      </c>
      <c r="K18" s="2">
        <v>65</v>
      </c>
      <c r="L18" s="2">
        <f t="shared" si="2"/>
        <v>12</v>
      </c>
      <c r="M18" s="2">
        <v>1063</v>
      </c>
      <c r="N18" s="2">
        <v>1300</v>
      </c>
      <c r="O18" s="2">
        <f t="shared" si="3"/>
        <v>-237</v>
      </c>
      <c r="P18" s="2">
        <v>12</v>
      </c>
      <c r="Q18" s="2">
        <v>15</v>
      </c>
      <c r="R18" s="2">
        <f t="shared" si="4"/>
        <v>-3</v>
      </c>
    </row>
    <row r="19" spans="1:18" x14ac:dyDescent="0.25">
      <c r="A19" s="5">
        <v>18</v>
      </c>
      <c r="B19" s="2" t="s">
        <v>6</v>
      </c>
      <c r="C19" s="2">
        <v>18.600000000000001</v>
      </c>
      <c r="D19" s="2">
        <v>1500</v>
      </c>
      <c r="E19" s="2">
        <v>2000</v>
      </c>
      <c r="F19" s="2">
        <f t="shared" si="0"/>
        <v>-500</v>
      </c>
      <c r="G19" s="2">
        <v>1121</v>
      </c>
      <c r="H19" s="2">
        <v>700</v>
      </c>
      <c r="I19" s="2">
        <f t="shared" si="1"/>
        <v>421</v>
      </c>
      <c r="J19" s="2">
        <v>62</v>
      </c>
      <c r="K19" s="2">
        <v>65</v>
      </c>
      <c r="L19" s="2">
        <f t="shared" si="2"/>
        <v>-3</v>
      </c>
      <c r="M19" s="2">
        <v>1543</v>
      </c>
      <c r="N19" s="2">
        <v>1300</v>
      </c>
      <c r="O19" s="2">
        <f t="shared" si="3"/>
        <v>243</v>
      </c>
      <c r="P19" s="2">
        <v>29</v>
      </c>
      <c r="Q19" s="2">
        <v>15</v>
      </c>
      <c r="R19" s="2">
        <f t="shared" si="4"/>
        <v>14</v>
      </c>
    </row>
    <row r="20" spans="1:18" x14ac:dyDescent="0.25">
      <c r="A20" s="5">
        <v>19</v>
      </c>
      <c r="B20" s="2" t="s">
        <v>6</v>
      </c>
      <c r="C20" s="2">
        <v>27</v>
      </c>
      <c r="D20" s="2">
        <v>1148</v>
      </c>
      <c r="E20" s="2">
        <v>2120</v>
      </c>
      <c r="F20" s="2">
        <f t="shared" si="0"/>
        <v>-972</v>
      </c>
      <c r="G20" s="2">
        <v>109</v>
      </c>
      <c r="H20" s="2">
        <v>700</v>
      </c>
      <c r="I20" s="2">
        <f t="shared" si="1"/>
        <v>-591</v>
      </c>
      <c r="J20" s="2">
        <v>23</v>
      </c>
      <c r="K20" s="2">
        <v>75</v>
      </c>
      <c r="L20" s="2">
        <f t="shared" si="2"/>
        <v>-52</v>
      </c>
      <c r="M20" s="2">
        <v>922</v>
      </c>
      <c r="N20" s="2">
        <v>1000</v>
      </c>
      <c r="O20" s="2">
        <f t="shared" si="3"/>
        <v>-78</v>
      </c>
      <c r="P20" s="2">
        <v>10</v>
      </c>
      <c r="Q20" s="2">
        <v>18</v>
      </c>
      <c r="R20" s="2">
        <f t="shared" si="4"/>
        <v>-8</v>
      </c>
    </row>
    <row r="21" spans="1:18" x14ac:dyDescent="0.25">
      <c r="A21" s="5">
        <v>20</v>
      </c>
      <c r="B21" s="2" t="s">
        <v>6</v>
      </c>
      <c r="C21" s="2">
        <v>22.8</v>
      </c>
      <c r="D21" s="2">
        <v>1588</v>
      </c>
      <c r="E21" s="2">
        <v>2123</v>
      </c>
      <c r="F21" s="2">
        <f t="shared" si="0"/>
        <v>-535</v>
      </c>
      <c r="G21" s="2">
        <v>640</v>
      </c>
      <c r="H21" s="2">
        <v>700</v>
      </c>
      <c r="I21" s="2">
        <f t="shared" si="1"/>
        <v>-60</v>
      </c>
      <c r="J21" s="2">
        <v>178</v>
      </c>
      <c r="K21" s="2">
        <v>75</v>
      </c>
      <c r="L21" s="2">
        <f t="shared" si="2"/>
        <v>103</v>
      </c>
      <c r="M21" s="2">
        <v>461</v>
      </c>
      <c r="N21" s="2">
        <v>1000</v>
      </c>
      <c r="O21" s="2">
        <f t="shared" si="3"/>
        <v>-539</v>
      </c>
      <c r="P21" s="2">
        <v>14</v>
      </c>
      <c r="Q21" s="2">
        <v>18</v>
      </c>
      <c r="R21" s="2">
        <f t="shared" si="4"/>
        <v>-4</v>
      </c>
    </row>
    <row r="22" spans="1:18" x14ac:dyDescent="0.25">
      <c r="A22" s="5">
        <v>21</v>
      </c>
      <c r="B22" s="2" t="s">
        <v>6</v>
      </c>
      <c r="C22" s="2">
        <v>21.7</v>
      </c>
      <c r="D22" s="2">
        <v>1437</v>
      </c>
      <c r="E22" s="2">
        <v>1817</v>
      </c>
      <c r="F22" s="2">
        <f t="shared" si="0"/>
        <v>-380</v>
      </c>
      <c r="G22" s="2">
        <v>515</v>
      </c>
      <c r="H22" s="2">
        <v>700</v>
      </c>
      <c r="I22" s="2">
        <f t="shared" si="1"/>
        <v>-185</v>
      </c>
      <c r="J22" s="2">
        <v>14</v>
      </c>
      <c r="K22" s="2">
        <v>75</v>
      </c>
      <c r="L22" s="2">
        <f t="shared" si="2"/>
        <v>-61</v>
      </c>
      <c r="M22" s="2">
        <v>1071</v>
      </c>
      <c r="N22" s="2">
        <v>1000</v>
      </c>
      <c r="O22" s="2">
        <f t="shared" si="3"/>
        <v>71</v>
      </c>
      <c r="P22" s="2">
        <v>9</v>
      </c>
      <c r="Q22" s="2">
        <v>18</v>
      </c>
      <c r="R22" s="2">
        <f t="shared" si="4"/>
        <v>-9</v>
      </c>
    </row>
    <row r="23" spans="1:18" x14ac:dyDescent="0.25">
      <c r="A23" s="5">
        <v>22</v>
      </c>
      <c r="B23" s="2" t="s">
        <v>6</v>
      </c>
      <c r="C23" s="2">
        <v>21.3</v>
      </c>
      <c r="D23" s="2">
        <v>1262</v>
      </c>
      <c r="E23" s="2">
        <v>1728</v>
      </c>
      <c r="F23" s="2">
        <f t="shared" si="0"/>
        <v>-466</v>
      </c>
      <c r="G23" s="2">
        <v>651</v>
      </c>
      <c r="H23" s="2">
        <v>700</v>
      </c>
      <c r="I23" s="2">
        <f t="shared" si="1"/>
        <v>-49</v>
      </c>
      <c r="J23" s="2">
        <v>257</v>
      </c>
      <c r="K23" s="2">
        <v>65</v>
      </c>
      <c r="L23" s="2">
        <f t="shared" si="2"/>
        <v>192</v>
      </c>
      <c r="M23" s="2">
        <v>1084</v>
      </c>
      <c r="N23" s="2">
        <v>1300</v>
      </c>
      <c r="O23" s="2">
        <f t="shared" si="3"/>
        <v>-216</v>
      </c>
      <c r="P23" s="2">
        <v>10</v>
      </c>
      <c r="Q23" s="2">
        <v>15</v>
      </c>
      <c r="R23" s="2">
        <f t="shared" si="4"/>
        <v>-5</v>
      </c>
    </row>
    <row r="24" spans="1:18" x14ac:dyDescent="0.25">
      <c r="A24" s="5">
        <v>23</v>
      </c>
      <c r="B24" s="2" t="s">
        <v>6</v>
      </c>
      <c r="C24" s="2">
        <v>24.3</v>
      </c>
      <c r="D24" s="2">
        <v>1379</v>
      </c>
      <c r="E24" s="2">
        <v>2080</v>
      </c>
      <c r="F24" s="2">
        <f t="shared" si="0"/>
        <v>-701</v>
      </c>
      <c r="G24" s="2">
        <v>623</v>
      </c>
      <c r="H24" s="2">
        <v>700</v>
      </c>
      <c r="I24" s="2">
        <f t="shared" si="1"/>
        <v>-77</v>
      </c>
      <c r="J24" s="2">
        <v>36</v>
      </c>
      <c r="K24" s="2">
        <v>75</v>
      </c>
      <c r="L24" s="2">
        <f t="shared" si="2"/>
        <v>-39</v>
      </c>
      <c r="M24" s="2">
        <v>745</v>
      </c>
      <c r="N24" s="2">
        <v>1000</v>
      </c>
      <c r="O24" s="2">
        <f t="shared" si="3"/>
        <v>-255</v>
      </c>
      <c r="P24" s="2">
        <v>15</v>
      </c>
      <c r="Q24" s="2">
        <v>18</v>
      </c>
      <c r="R24" s="2">
        <f t="shared" si="4"/>
        <v>-3</v>
      </c>
    </row>
    <row r="25" spans="1:18" x14ac:dyDescent="0.25">
      <c r="A25" s="5">
        <v>24</v>
      </c>
      <c r="B25" s="2" t="s">
        <v>6</v>
      </c>
      <c r="C25" s="2">
        <v>21.9</v>
      </c>
      <c r="D25" s="2">
        <v>1285</v>
      </c>
      <c r="E25" s="2">
        <v>1870</v>
      </c>
      <c r="F25" s="2">
        <f t="shared" si="0"/>
        <v>-585</v>
      </c>
      <c r="G25" s="2">
        <v>787</v>
      </c>
      <c r="H25" s="2">
        <v>700</v>
      </c>
      <c r="I25" s="2">
        <f t="shared" si="1"/>
        <v>87</v>
      </c>
      <c r="J25" s="2">
        <v>100</v>
      </c>
      <c r="K25" s="2">
        <v>75</v>
      </c>
      <c r="L25" s="2">
        <f t="shared" si="2"/>
        <v>25</v>
      </c>
      <c r="M25" s="2">
        <v>1153</v>
      </c>
      <c r="N25" s="2">
        <v>1000</v>
      </c>
      <c r="O25" s="2">
        <f t="shared" si="3"/>
        <v>153</v>
      </c>
      <c r="P25" s="2">
        <v>13</v>
      </c>
      <c r="Q25" s="2">
        <v>18</v>
      </c>
      <c r="R25" s="2">
        <f t="shared" si="4"/>
        <v>-5</v>
      </c>
    </row>
    <row r="26" spans="1:18" x14ac:dyDescent="0.25">
      <c r="A26" s="5">
        <v>25</v>
      </c>
      <c r="B26" s="2" t="s">
        <v>6</v>
      </c>
      <c r="C26" s="2">
        <v>21.6</v>
      </c>
      <c r="D26" s="2">
        <v>1211</v>
      </c>
      <c r="E26" s="2">
        <v>2242</v>
      </c>
      <c r="F26" s="2">
        <f t="shared" si="0"/>
        <v>-1031</v>
      </c>
      <c r="G26" s="2">
        <v>317</v>
      </c>
      <c r="H26" s="2">
        <v>700</v>
      </c>
      <c r="I26" s="2">
        <f t="shared" si="1"/>
        <v>-383</v>
      </c>
      <c r="J26" s="2">
        <v>18</v>
      </c>
      <c r="K26" s="2">
        <v>75</v>
      </c>
      <c r="L26" s="2">
        <f t="shared" si="2"/>
        <v>-57</v>
      </c>
      <c r="M26" s="2">
        <v>707</v>
      </c>
      <c r="N26" s="2">
        <v>1000</v>
      </c>
      <c r="O26" s="2">
        <f t="shared" si="3"/>
        <v>-293</v>
      </c>
      <c r="P26" s="2">
        <v>7</v>
      </c>
      <c r="Q26" s="2">
        <v>8</v>
      </c>
      <c r="R26" s="2">
        <f t="shared" si="4"/>
        <v>-1</v>
      </c>
    </row>
    <row r="27" spans="1:18" x14ac:dyDescent="0.25">
      <c r="A27" s="5">
        <v>26</v>
      </c>
      <c r="B27" s="2" t="s">
        <v>6</v>
      </c>
      <c r="C27" s="2">
        <v>21</v>
      </c>
      <c r="D27" s="2">
        <v>1088</v>
      </c>
      <c r="E27" s="2">
        <v>1762</v>
      </c>
      <c r="F27" s="2">
        <f t="shared" si="0"/>
        <v>-674</v>
      </c>
      <c r="G27" s="2">
        <v>491</v>
      </c>
      <c r="H27" s="2">
        <v>700</v>
      </c>
      <c r="I27" s="2">
        <f t="shared" si="1"/>
        <v>-209</v>
      </c>
      <c r="J27" s="2">
        <v>17</v>
      </c>
      <c r="K27" s="2">
        <v>65</v>
      </c>
      <c r="L27" s="2">
        <f t="shared" si="2"/>
        <v>-48</v>
      </c>
      <c r="M27" s="2">
        <v>804</v>
      </c>
      <c r="N27" s="2">
        <v>1300</v>
      </c>
      <c r="O27" s="2">
        <f t="shared" si="3"/>
        <v>-496</v>
      </c>
      <c r="P27" s="2">
        <v>20</v>
      </c>
      <c r="Q27" s="2">
        <v>15</v>
      </c>
      <c r="R27" s="2">
        <f t="shared" si="4"/>
        <v>5</v>
      </c>
    </row>
    <row r="28" spans="1:18" x14ac:dyDescent="0.25">
      <c r="A28" s="5">
        <v>27</v>
      </c>
      <c r="B28" s="2" t="s">
        <v>6</v>
      </c>
      <c r="C28" s="2">
        <v>23.4</v>
      </c>
      <c r="D28" s="2">
        <v>1350</v>
      </c>
      <c r="E28" s="2">
        <v>1812</v>
      </c>
      <c r="F28" s="2">
        <f t="shared" si="0"/>
        <v>-462</v>
      </c>
      <c r="G28" s="2">
        <v>657</v>
      </c>
      <c r="H28" s="2">
        <v>700</v>
      </c>
      <c r="I28" s="2">
        <f t="shared" si="1"/>
        <v>-43</v>
      </c>
      <c r="J28" s="2">
        <v>124</v>
      </c>
      <c r="K28" s="2">
        <v>65</v>
      </c>
      <c r="L28" s="2">
        <f t="shared" si="2"/>
        <v>59</v>
      </c>
      <c r="M28" s="2">
        <v>1459</v>
      </c>
      <c r="N28" s="2">
        <v>1300</v>
      </c>
      <c r="O28" s="2">
        <f t="shared" si="3"/>
        <v>159</v>
      </c>
      <c r="P28" s="2">
        <v>11</v>
      </c>
      <c r="Q28" s="2">
        <v>15</v>
      </c>
      <c r="R28" s="2">
        <f t="shared" si="4"/>
        <v>-4</v>
      </c>
    </row>
    <row r="29" spans="1:18" x14ac:dyDescent="0.25">
      <c r="A29" s="5">
        <v>28</v>
      </c>
      <c r="B29" s="2" t="s">
        <v>6</v>
      </c>
      <c r="C29" s="2">
        <v>25.8</v>
      </c>
      <c r="D29" s="2">
        <v>1358</v>
      </c>
      <c r="E29" s="2">
        <v>2151</v>
      </c>
      <c r="F29" s="2">
        <f t="shared" si="0"/>
        <v>-793</v>
      </c>
      <c r="G29" s="2">
        <v>1029</v>
      </c>
      <c r="H29" s="2">
        <v>700</v>
      </c>
      <c r="I29" s="2">
        <f t="shared" si="1"/>
        <v>329</v>
      </c>
      <c r="J29" s="2">
        <v>33</v>
      </c>
      <c r="K29" s="2">
        <v>75</v>
      </c>
      <c r="L29" s="2">
        <f t="shared" si="2"/>
        <v>-42</v>
      </c>
      <c r="M29" s="2">
        <v>1223</v>
      </c>
      <c r="N29" s="2">
        <v>1000</v>
      </c>
      <c r="O29" s="2">
        <f t="shared" si="3"/>
        <v>223</v>
      </c>
      <c r="P29" s="2">
        <v>26</v>
      </c>
      <c r="Q29" s="2">
        <v>18</v>
      </c>
      <c r="R29" s="2">
        <f t="shared" si="4"/>
        <v>8</v>
      </c>
    </row>
    <row r="30" spans="1:18" x14ac:dyDescent="0.25">
      <c r="A30" s="5">
        <v>29</v>
      </c>
      <c r="B30" s="2" t="s">
        <v>6</v>
      </c>
      <c r="C30" s="2">
        <v>21.7</v>
      </c>
      <c r="D30" s="2">
        <v>1070</v>
      </c>
      <c r="E30" s="2">
        <v>1573</v>
      </c>
      <c r="F30" s="2">
        <f t="shared" si="0"/>
        <v>-503</v>
      </c>
      <c r="G30" s="2">
        <v>1206</v>
      </c>
      <c r="H30" s="2">
        <v>700</v>
      </c>
      <c r="I30" s="2">
        <f t="shared" si="1"/>
        <v>506</v>
      </c>
      <c r="J30" s="2">
        <v>54</v>
      </c>
      <c r="K30" s="2">
        <v>65</v>
      </c>
      <c r="L30" s="2">
        <f t="shared" si="2"/>
        <v>-11</v>
      </c>
      <c r="M30" s="2">
        <v>901</v>
      </c>
      <c r="N30" s="2">
        <v>1300</v>
      </c>
      <c r="O30" s="2">
        <f t="shared" si="3"/>
        <v>-399</v>
      </c>
      <c r="P30" s="2">
        <v>38</v>
      </c>
      <c r="Q30" s="2">
        <v>15</v>
      </c>
      <c r="R30" s="2">
        <f t="shared" si="4"/>
        <v>23</v>
      </c>
    </row>
    <row r="31" spans="1:18" x14ac:dyDescent="0.25">
      <c r="A31" s="5">
        <v>30</v>
      </c>
      <c r="B31" s="2" t="s">
        <v>6</v>
      </c>
      <c r="C31" s="2">
        <v>24.7</v>
      </c>
      <c r="D31" s="2">
        <v>1010</v>
      </c>
      <c r="E31" s="2">
        <v>2075</v>
      </c>
      <c r="F31" s="2">
        <f t="shared" si="0"/>
        <v>-1065</v>
      </c>
      <c r="G31" s="2">
        <v>994</v>
      </c>
      <c r="H31" s="2">
        <v>700</v>
      </c>
      <c r="I31" s="2">
        <f t="shared" si="1"/>
        <v>294</v>
      </c>
      <c r="J31" s="2">
        <v>79</v>
      </c>
      <c r="K31" s="2">
        <v>75</v>
      </c>
      <c r="L31" s="2">
        <f t="shared" si="2"/>
        <v>4</v>
      </c>
      <c r="M31" s="2">
        <v>603</v>
      </c>
      <c r="N31" s="2">
        <v>1000</v>
      </c>
      <c r="O31" s="2">
        <f t="shared" si="3"/>
        <v>-397</v>
      </c>
      <c r="P31" s="2">
        <v>9</v>
      </c>
      <c r="Q31" s="2">
        <v>18</v>
      </c>
      <c r="R31" s="2">
        <f t="shared" si="4"/>
        <v>-9</v>
      </c>
    </row>
    <row r="32" spans="1:18" x14ac:dyDescent="0.25">
      <c r="A32" s="5">
        <v>31</v>
      </c>
      <c r="B32" s="2" t="s">
        <v>6</v>
      </c>
      <c r="C32" s="2">
        <v>19.7</v>
      </c>
      <c r="D32" s="2">
        <v>2035</v>
      </c>
      <c r="E32" s="2">
        <v>2786</v>
      </c>
      <c r="F32" s="2">
        <f t="shared" si="0"/>
        <v>-751</v>
      </c>
      <c r="G32" s="2">
        <v>490</v>
      </c>
      <c r="H32" s="2">
        <v>700</v>
      </c>
      <c r="I32" s="2">
        <f t="shared" si="1"/>
        <v>-210</v>
      </c>
      <c r="J32" s="2">
        <v>205</v>
      </c>
      <c r="K32" s="2">
        <v>65</v>
      </c>
      <c r="L32" s="2">
        <f t="shared" si="2"/>
        <v>140</v>
      </c>
      <c r="M32" s="2">
        <v>573</v>
      </c>
      <c r="N32" s="2">
        <v>1300</v>
      </c>
      <c r="O32" s="2">
        <f t="shared" si="3"/>
        <v>-727</v>
      </c>
      <c r="P32" s="2">
        <v>10</v>
      </c>
      <c r="Q32" s="2">
        <v>15</v>
      </c>
      <c r="R32" s="2">
        <f t="shared" si="4"/>
        <v>-5</v>
      </c>
    </row>
    <row r="33" spans="1:18" x14ac:dyDescent="0.25">
      <c r="A33" s="5">
        <v>32</v>
      </c>
      <c r="B33" s="2" t="s">
        <v>6</v>
      </c>
      <c r="C33" s="2">
        <v>18.399999999999999</v>
      </c>
      <c r="D33" s="2">
        <v>1069</v>
      </c>
      <c r="E33" s="2">
        <v>1500</v>
      </c>
      <c r="F33" s="2">
        <f t="shared" ref="F33:F64" si="5">D33-E33</f>
        <v>-431</v>
      </c>
      <c r="G33" s="2">
        <v>63</v>
      </c>
      <c r="H33" s="2">
        <v>700</v>
      </c>
      <c r="I33" s="2">
        <f t="shared" ref="I33:I64" si="6">G33-H33</f>
        <v>-637</v>
      </c>
      <c r="J33" s="2">
        <v>93</v>
      </c>
      <c r="K33" s="2">
        <v>75</v>
      </c>
      <c r="L33" s="2">
        <f t="shared" ref="L33:L64" si="7">J33-K33</f>
        <v>18</v>
      </c>
      <c r="M33" s="2">
        <v>191</v>
      </c>
      <c r="N33" s="2">
        <v>1000</v>
      </c>
      <c r="O33" s="2">
        <f t="shared" ref="O33:O64" si="8">M33-N33</f>
        <v>-809</v>
      </c>
      <c r="P33" s="2">
        <v>13</v>
      </c>
      <c r="Q33" s="2">
        <v>18</v>
      </c>
      <c r="R33" s="2">
        <f t="shared" si="4"/>
        <v>-5</v>
      </c>
    </row>
    <row r="34" spans="1:18" x14ac:dyDescent="0.25">
      <c r="A34" s="5">
        <v>33</v>
      </c>
      <c r="B34" s="2" t="s">
        <v>6</v>
      </c>
      <c r="C34" s="2">
        <v>22.7</v>
      </c>
      <c r="D34" s="2">
        <v>1260</v>
      </c>
      <c r="E34" s="2">
        <v>1860</v>
      </c>
      <c r="F34" s="2">
        <f t="shared" si="5"/>
        <v>-600</v>
      </c>
      <c r="G34" s="2">
        <v>287</v>
      </c>
      <c r="H34" s="2">
        <v>700</v>
      </c>
      <c r="I34" s="2">
        <f t="shared" si="6"/>
        <v>-413</v>
      </c>
      <c r="J34" s="2">
        <v>21</v>
      </c>
      <c r="K34" s="2">
        <v>75</v>
      </c>
      <c r="L34" s="2">
        <f t="shared" si="7"/>
        <v>-54</v>
      </c>
      <c r="M34" s="2">
        <v>663</v>
      </c>
      <c r="N34" s="2">
        <v>1000</v>
      </c>
      <c r="O34" s="2">
        <f t="shared" si="8"/>
        <v>-337</v>
      </c>
      <c r="P34" s="2">
        <v>7</v>
      </c>
      <c r="Q34" s="2">
        <v>18</v>
      </c>
      <c r="R34" s="2">
        <f t="shared" si="4"/>
        <v>-11</v>
      </c>
    </row>
    <row r="35" spans="1:18" x14ac:dyDescent="0.25">
      <c r="A35" s="5">
        <v>34</v>
      </c>
      <c r="B35" s="2" t="s">
        <v>6</v>
      </c>
      <c r="C35" s="2">
        <v>26.7</v>
      </c>
      <c r="D35" s="2">
        <v>1533</v>
      </c>
      <c r="E35" s="2">
        <v>1898</v>
      </c>
      <c r="F35" s="2">
        <f t="shared" si="5"/>
        <v>-365</v>
      </c>
      <c r="G35" s="2">
        <v>730</v>
      </c>
      <c r="H35" s="2">
        <v>700</v>
      </c>
      <c r="I35" s="2">
        <f t="shared" si="6"/>
        <v>30</v>
      </c>
      <c r="J35" s="2">
        <v>57</v>
      </c>
      <c r="K35" s="2">
        <v>65</v>
      </c>
      <c r="L35" s="2">
        <f t="shared" si="7"/>
        <v>-8</v>
      </c>
      <c r="M35" s="2">
        <v>1511</v>
      </c>
      <c r="N35" s="2">
        <v>1300</v>
      </c>
      <c r="O35" s="2">
        <f t="shared" si="8"/>
        <v>211</v>
      </c>
      <c r="P35" s="2">
        <v>13</v>
      </c>
      <c r="Q35" s="2">
        <v>15</v>
      </c>
      <c r="R35" s="2">
        <f t="shared" si="4"/>
        <v>-2</v>
      </c>
    </row>
    <row r="36" spans="1:18" x14ac:dyDescent="0.25">
      <c r="A36" s="5">
        <v>35</v>
      </c>
      <c r="B36" s="2" t="s">
        <v>6</v>
      </c>
      <c r="C36" s="2">
        <v>21</v>
      </c>
      <c r="D36" s="2">
        <v>1913</v>
      </c>
      <c r="E36" s="2">
        <v>1883</v>
      </c>
      <c r="F36" s="2">
        <f t="shared" si="5"/>
        <v>30</v>
      </c>
      <c r="G36" s="2">
        <v>1147</v>
      </c>
      <c r="H36" s="2">
        <v>700</v>
      </c>
      <c r="I36" s="2">
        <f t="shared" si="6"/>
        <v>447</v>
      </c>
      <c r="J36" s="2">
        <v>153</v>
      </c>
      <c r="K36" s="2">
        <v>65</v>
      </c>
      <c r="L36" s="2">
        <f t="shared" si="7"/>
        <v>88</v>
      </c>
      <c r="M36" s="2">
        <v>1657</v>
      </c>
      <c r="N36" s="2">
        <v>1300</v>
      </c>
      <c r="O36" s="2">
        <f t="shared" si="8"/>
        <v>357</v>
      </c>
      <c r="P36" s="2">
        <v>14</v>
      </c>
      <c r="Q36" s="2">
        <v>15</v>
      </c>
      <c r="R36" s="2">
        <f t="shared" si="4"/>
        <v>-1</v>
      </c>
    </row>
    <row r="37" spans="1:18" x14ac:dyDescent="0.25">
      <c r="A37" s="5">
        <v>36</v>
      </c>
      <c r="B37" s="2" t="s">
        <v>6</v>
      </c>
      <c r="C37" s="2">
        <v>25</v>
      </c>
      <c r="D37" s="2">
        <v>1792</v>
      </c>
      <c r="E37" s="2">
        <v>2011</v>
      </c>
      <c r="F37" s="2">
        <f t="shared" si="5"/>
        <v>-219</v>
      </c>
      <c r="G37" s="2">
        <v>469</v>
      </c>
      <c r="H37" s="2">
        <v>700</v>
      </c>
      <c r="I37" s="2">
        <f t="shared" si="6"/>
        <v>-231</v>
      </c>
      <c r="J37" s="2">
        <v>59</v>
      </c>
      <c r="K37" s="2">
        <v>65</v>
      </c>
      <c r="L37" s="2">
        <f t="shared" si="7"/>
        <v>-6</v>
      </c>
      <c r="M37" s="2">
        <v>900</v>
      </c>
      <c r="N37" s="2">
        <v>1300</v>
      </c>
      <c r="O37" s="2">
        <f t="shared" si="8"/>
        <v>-400</v>
      </c>
      <c r="P37" s="2">
        <v>12</v>
      </c>
      <c r="Q37" s="2">
        <v>15</v>
      </c>
      <c r="R37" s="2">
        <f t="shared" si="4"/>
        <v>-3</v>
      </c>
    </row>
    <row r="38" spans="1:18" x14ac:dyDescent="0.25">
      <c r="A38" s="5">
        <v>37</v>
      </c>
      <c r="B38" s="2" t="s">
        <v>6</v>
      </c>
      <c r="C38" s="2">
        <v>18</v>
      </c>
      <c r="D38" s="2">
        <v>1330</v>
      </c>
      <c r="E38" s="2">
        <v>1604</v>
      </c>
      <c r="F38" s="2">
        <f t="shared" si="5"/>
        <v>-274</v>
      </c>
      <c r="G38" s="2">
        <v>206</v>
      </c>
      <c r="H38" s="2">
        <v>700</v>
      </c>
      <c r="I38" s="2">
        <f t="shared" si="6"/>
        <v>-494</v>
      </c>
      <c r="J38" s="2">
        <v>15</v>
      </c>
      <c r="K38" s="2">
        <v>65</v>
      </c>
      <c r="L38" s="2">
        <f t="shared" si="7"/>
        <v>-50</v>
      </c>
      <c r="M38" s="2">
        <v>827</v>
      </c>
      <c r="N38" s="2">
        <v>1300</v>
      </c>
      <c r="O38" s="2">
        <f t="shared" si="8"/>
        <v>-473</v>
      </c>
      <c r="P38" s="2">
        <v>22</v>
      </c>
      <c r="Q38" s="2">
        <v>15</v>
      </c>
      <c r="R38" s="2">
        <f t="shared" si="4"/>
        <v>7</v>
      </c>
    </row>
    <row r="39" spans="1:18" x14ac:dyDescent="0.25">
      <c r="A39" s="5">
        <v>38</v>
      </c>
      <c r="B39" s="2" t="s">
        <v>6</v>
      </c>
      <c r="C39" s="2">
        <v>22.1</v>
      </c>
      <c r="D39" s="2">
        <v>1678</v>
      </c>
      <c r="E39" s="2">
        <v>1993</v>
      </c>
      <c r="F39" s="2">
        <f t="shared" si="5"/>
        <v>-315</v>
      </c>
      <c r="G39" s="2">
        <v>720</v>
      </c>
      <c r="H39" s="2">
        <v>700</v>
      </c>
      <c r="I39" s="2">
        <f t="shared" si="6"/>
        <v>20</v>
      </c>
      <c r="J39" s="2">
        <v>82</v>
      </c>
      <c r="K39" s="2">
        <v>75</v>
      </c>
      <c r="L39" s="2">
        <f t="shared" si="7"/>
        <v>7</v>
      </c>
      <c r="M39" s="2">
        <v>578</v>
      </c>
      <c r="N39" s="2">
        <v>1000</v>
      </c>
      <c r="O39" s="2">
        <f t="shared" si="8"/>
        <v>-422</v>
      </c>
      <c r="P39" s="2">
        <v>15</v>
      </c>
      <c r="Q39" s="2">
        <v>18</v>
      </c>
      <c r="R39" s="2">
        <f t="shared" si="4"/>
        <v>-3</v>
      </c>
    </row>
    <row r="40" spans="1:18" x14ac:dyDescent="0.25">
      <c r="A40" s="5">
        <v>39</v>
      </c>
      <c r="B40" s="2" t="s">
        <v>6</v>
      </c>
      <c r="C40" s="2">
        <v>19</v>
      </c>
      <c r="D40" s="2">
        <v>2100</v>
      </c>
      <c r="E40" s="2">
        <v>1789</v>
      </c>
      <c r="F40" s="2">
        <f t="shared" si="5"/>
        <v>311</v>
      </c>
      <c r="G40" s="2">
        <v>1666</v>
      </c>
      <c r="H40" s="2">
        <v>700</v>
      </c>
      <c r="I40" s="2">
        <f t="shared" si="6"/>
        <v>966</v>
      </c>
      <c r="J40" s="2">
        <v>116</v>
      </c>
      <c r="K40" s="2">
        <v>65</v>
      </c>
      <c r="L40" s="2">
        <f t="shared" si="7"/>
        <v>51</v>
      </c>
      <c r="M40" s="2">
        <v>1047</v>
      </c>
      <c r="N40" s="2">
        <v>1300</v>
      </c>
      <c r="O40" s="2">
        <f t="shared" si="8"/>
        <v>-253</v>
      </c>
      <c r="P40" s="2">
        <v>17</v>
      </c>
      <c r="Q40" s="2">
        <v>15</v>
      </c>
      <c r="R40" s="2">
        <f t="shared" si="4"/>
        <v>2</v>
      </c>
    </row>
    <row r="41" spans="1:18" x14ac:dyDescent="0.25">
      <c r="A41" s="5">
        <v>40</v>
      </c>
      <c r="B41" s="2" t="s">
        <v>6</v>
      </c>
      <c r="C41" s="2">
        <v>24.3</v>
      </c>
      <c r="D41" s="2">
        <v>1534</v>
      </c>
      <c r="E41" s="2">
        <v>1895</v>
      </c>
      <c r="F41" s="2">
        <f t="shared" si="5"/>
        <v>-361</v>
      </c>
      <c r="G41" s="2">
        <v>946</v>
      </c>
      <c r="H41" s="2">
        <v>700</v>
      </c>
      <c r="I41" s="2">
        <f t="shared" si="6"/>
        <v>246</v>
      </c>
      <c r="J41" s="2">
        <v>118</v>
      </c>
      <c r="K41" s="2">
        <v>65</v>
      </c>
      <c r="L41" s="2">
        <f t="shared" si="7"/>
        <v>53</v>
      </c>
      <c r="M41" s="2">
        <v>851</v>
      </c>
      <c r="N41" s="2">
        <v>1300</v>
      </c>
      <c r="O41" s="2">
        <f t="shared" si="8"/>
        <v>-449</v>
      </c>
      <c r="P41" s="2">
        <v>12</v>
      </c>
      <c r="Q41" s="2">
        <v>15</v>
      </c>
      <c r="R41" s="2">
        <f t="shared" si="4"/>
        <v>-3</v>
      </c>
    </row>
    <row r="42" spans="1:18" x14ac:dyDescent="0.25">
      <c r="A42" s="5">
        <v>41</v>
      </c>
      <c r="B42" s="2" t="s">
        <v>6</v>
      </c>
      <c r="C42" s="2">
        <v>21</v>
      </c>
      <c r="D42" s="2">
        <v>1376</v>
      </c>
      <c r="E42" s="2">
        <v>1597</v>
      </c>
      <c r="F42" s="2">
        <f t="shared" si="5"/>
        <v>-221</v>
      </c>
      <c r="G42" s="2">
        <v>334</v>
      </c>
      <c r="H42" s="2">
        <v>700</v>
      </c>
      <c r="I42" s="2">
        <f t="shared" si="6"/>
        <v>-366</v>
      </c>
      <c r="J42" s="2">
        <v>91</v>
      </c>
      <c r="K42" s="2">
        <v>65</v>
      </c>
      <c r="L42" s="2">
        <f t="shared" si="7"/>
        <v>26</v>
      </c>
      <c r="M42" s="2">
        <v>564</v>
      </c>
      <c r="N42" s="2">
        <v>1300</v>
      </c>
      <c r="O42" s="2">
        <f t="shared" si="8"/>
        <v>-736</v>
      </c>
      <c r="P42" s="2">
        <v>27</v>
      </c>
      <c r="Q42" s="2">
        <v>15</v>
      </c>
      <c r="R42" s="2">
        <f t="shared" si="4"/>
        <v>12</v>
      </c>
    </row>
    <row r="43" spans="1:18" x14ac:dyDescent="0.25">
      <c r="A43" s="5">
        <v>42</v>
      </c>
      <c r="B43" s="2" t="s">
        <v>6</v>
      </c>
      <c r="C43" s="2">
        <v>28.2</v>
      </c>
      <c r="D43" s="2">
        <v>1688</v>
      </c>
      <c r="E43" s="2">
        <v>1722</v>
      </c>
      <c r="F43" s="2">
        <f t="shared" si="5"/>
        <v>-34</v>
      </c>
      <c r="G43" s="2">
        <v>436</v>
      </c>
      <c r="H43" s="2">
        <v>700</v>
      </c>
      <c r="I43" s="2">
        <f t="shared" si="6"/>
        <v>-264</v>
      </c>
      <c r="J43" s="2">
        <v>118</v>
      </c>
      <c r="K43" s="2">
        <v>75</v>
      </c>
      <c r="L43" s="2">
        <f t="shared" si="7"/>
        <v>43</v>
      </c>
      <c r="M43" s="2">
        <v>449</v>
      </c>
      <c r="N43" s="2">
        <v>1000</v>
      </c>
      <c r="O43" s="2">
        <f t="shared" si="8"/>
        <v>-551</v>
      </c>
      <c r="P43" s="2">
        <v>12</v>
      </c>
      <c r="Q43" s="2">
        <v>18</v>
      </c>
      <c r="R43" s="2">
        <f t="shared" si="4"/>
        <v>-6</v>
      </c>
    </row>
    <row r="44" spans="1:18" x14ac:dyDescent="0.25">
      <c r="A44" s="5">
        <v>43</v>
      </c>
      <c r="B44" s="2" t="s">
        <v>6</v>
      </c>
      <c r="C44" s="2">
        <v>24.7</v>
      </c>
      <c r="D44" s="2">
        <v>1741</v>
      </c>
      <c r="E44" s="2">
        <v>1862</v>
      </c>
      <c r="F44" s="2">
        <f t="shared" si="5"/>
        <v>-121</v>
      </c>
      <c r="G44" s="2">
        <v>354</v>
      </c>
      <c r="H44" s="2">
        <v>700</v>
      </c>
      <c r="I44" s="2">
        <f t="shared" si="6"/>
        <v>-346</v>
      </c>
      <c r="J44" s="2">
        <v>88</v>
      </c>
      <c r="K44" s="2">
        <v>65</v>
      </c>
      <c r="L44" s="2">
        <f t="shared" si="7"/>
        <v>23</v>
      </c>
      <c r="M44" s="2">
        <v>908</v>
      </c>
      <c r="N44" s="2">
        <v>1300</v>
      </c>
      <c r="O44" s="2">
        <f t="shared" si="8"/>
        <v>-392</v>
      </c>
      <c r="P44" s="2">
        <v>9</v>
      </c>
      <c r="Q44" s="2">
        <v>15</v>
      </c>
      <c r="R44" s="2">
        <f t="shared" si="4"/>
        <v>-6</v>
      </c>
    </row>
    <row r="45" spans="1:18" x14ac:dyDescent="0.25">
      <c r="A45" s="5">
        <v>44</v>
      </c>
      <c r="B45" s="2" t="s">
        <v>6</v>
      </c>
      <c r="C45" s="2">
        <v>23.2</v>
      </c>
      <c r="D45" s="2">
        <v>2001</v>
      </c>
      <c r="E45" s="2">
        <v>1980</v>
      </c>
      <c r="F45" s="2">
        <f t="shared" si="5"/>
        <v>21</v>
      </c>
      <c r="G45" s="2">
        <v>728</v>
      </c>
      <c r="H45" s="2">
        <v>700</v>
      </c>
      <c r="I45" s="2">
        <f t="shared" si="6"/>
        <v>28</v>
      </c>
      <c r="J45" s="2">
        <v>43</v>
      </c>
      <c r="K45" s="2">
        <v>75</v>
      </c>
      <c r="L45" s="2">
        <f t="shared" si="7"/>
        <v>-32</v>
      </c>
      <c r="M45" s="2">
        <v>886</v>
      </c>
      <c r="N45" s="2">
        <v>1000</v>
      </c>
      <c r="O45" s="2">
        <f t="shared" si="8"/>
        <v>-114</v>
      </c>
      <c r="P45" s="2">
        <v>14</v>
      </c>
      <c r="Q45" s="2">
        <v>18</v>
      </c>
      <c r="R45" s="2">
        <f t="shared" si="4"/>
        <v>-4</v>
      </c>
    </row>
    <row r="46" spans="1:18" x14ac:dyDescent="0.25">
      <c r="A46" s="5">
        <v>45</v>
      </c>
      <c r="B46" s="2" t="s">
        <v>6</v>
      </c>
      <c r="C46" s="2">
        <v>19.5</v>
      </c>
      <c r="D46" s="2">
        <v>1648</v>
      </c>
      <c r="E46" s="2">
        <v>1746</v>
      </c>
      <c r="F46" s="2">
        <f t="shared" si="5"/>
        <v>-98</v>
      </c>
      <c r="G46" s="2">
        <v>782</v>
      </c>
      <c r="H46" s="2">
        <v>700</v>
      </c>
      <c r="I46" s="2">
        <f t="shared" si="6"/>
        <v>82</v>
      </c>
      <c r="J46" s="2">
        <v>69</v>
      </c>
      <c r="K46" s="2">
        <v>75</v>
      </c>
      <c r="L46" s="2">
        <f t="shared" si="7"/>
        <v>-6</v>
      </c>
      <c r="M46" s="2">
        <v>914</v>
      </c>
      <c r="N46" s="2">
        <v>1000</v>
      </c>
      <c r="O46" s="2">
        <f t="shared" si="8"/>
        <v>-86</v>
      </c>
      <c r="P46" s="2">
        <v>11</v>
      </c>
      <c r="Q46" s="2">
        <v>18</v>
      </c>
      <c r="R46" s="2">
        <f t="shared" si="4"/>
        <v>-7</v>
      </c>
    </row>
    <row r="47" spans="1:18" x14ac:dyDescent="0.25">
      <c r="A47" s="5">
        <v>46</v>
      </c>
      <c r="B47" s="2" t="s">
        <v>6</v>
      </c>
      <c r="C47" s="2">
        <v>21.8</v>
      </c>
      <c r="D47" s="2">
        <v>1751</v>
      </c>
      <c r="E47" s="2">
        <v>2000</v>
      </c>
      <c r="F47" s="2">
        <f t="shared" si="5"/>
        <v>-249</v>
      </c>
      <c r="G47" s="2">
        <v>366</v>
      </c>
      <c r="H47" s="2">
        <v>700</v>
      </c>
      <c r="I47" s="2">
        <f t="shared" si="6"/>
        <v>-334</v>
      </c>
      <c r="J47" s="2">
        <v>25</v>
      </c>
      <c r="K47" s="2">
        <v>65</v>
      </c>
      <c r="L47" s="2">
        <f t="shared" si="7"/>
        <v>-40</v>
      </c>
      <c r="M47" s="2">
        <v>487</v>
      </c>
      <c r="N47" s="2">
        <v>1300</v>
      </c>
      <c r="O47" s="2">
        <f t="shared" si="8"/>
        <v>-813</v>
      </c>
      <c r="P47" s="2">
        <v>10</v>
      </c>
      <c r="Q47" s="2">
        <v>15</v>
      </c>
      <c r="R47" s="2">
        <f t="shared" si="4"/>
        <v>-5</v>
      </c>
    </row>
    <row r="48" spans="1:18" x14ac:dyDescent="0.25">
      <c r="A48" s="5">
        <v>47</v>
      </c>
      <c r="B48" s="2" t="s">
        <v>6</v>
      </c>
      <c r="C48" s="2">
        <v>22.6</v>
      </c>
      <c r="D48" s="2">
        <v>1663</v>
      </c>
      <c r="E48" s="2">
        <v>2053</v>
      </c>
      <c r="F48" s="2">
        <f t="shared" si="5"/>
        <v>-390</v>
      </c>
      <c r="G48" s="2">
        <v>793</v>
      </c>
      <c r="H48" s="2">
        <v>700</v>
      </c>
      <c r="I48" s="2">
        <f t="shared" si="6"/>
        <v>93</v>
      </c>
      <c r="J48" s="2">
        <v>46</v>
      </c>
      <c r="K48" s="2">
        <v>75</v>
      </c>
      <c r="L48" s="2">
        <f t="shared" si="7"/>
        <v>-29</v>
      </c>
      <c r="M48" s="2">
        <v>1069</v>
      </c>
      <c r="N48" s="2">
        <v>1000</v>
      </c>
      <c r="O48" s="2">
        <f t="shared" si="8"/>
        <v>69</v>
      </c>
      <c r="P48" s="2">
        <v>15</v>
      </c>
      <c r="Q48" s="2">
        <v>18</v>
      </c>
      <c r="R48" s="2">
        <f t="shared" si="4"/>
        <v>-3</v>
      </c>
    </row>
    <row r="49" spans="1:18" x14ac:dyDescent="0.25">
      <c r="A49" s="5">
        <v>48</v>
      </c>
      <c r="B49" s="2" t="s">
        <v>6</v>
      </c>
      <c r="C49" s="2">
        <v>22.7</v>
      </c>
      <c r="D49" s="2">
        <v>2036</v>
      </c>
      <c r="E49" s="2">
        <v>2092</v>
      </c>
      <c r="F49" s="2">
        <f t="shared" si="5"/>
        <v>-56</v>
      </c>
      <c r="G49" s="2">
        <v>862</v>
      </c>
      <c r="H49" s="2">
        <v>700</v>
      </c>
      <c r="I49" s="2">
        <f t="shared" si="6"/>
        <v>162</v>
      </c>
      <c r="J49" s="2">
        <v>85</v>
      </c>
      <c r="K49" s="2">
        <v>60</v>
      </c>
      <c r="L49" s="2">
        <f t="shared" si="7"/>
        <v>25</v>
      </c>
      <c r="M49" s="2">
        <v>949</v>
      </c>
      <c r="N49" s="2">
        <v>1000</v>
      </c>
      <c r="O49" s="2">
        <f t="shared" si="8"/>
        <v>-51</v>
      </c>
      <c r="P49" s="2">
        <v>16</v>
      </c>
      <c r="Q49" s="2">
        <v>18</v>
      </c>
      <c r="R49" s="2">
        <f t="shared" si="4"/>
        <v>-2</v>
      </c>
    </row>
    <row r="50" spans="1:18" x14ac:dyDescent="0.25">
      <c r="A50" s="5">
        <v>49</v>
      </c>
      <c r="B50" s="2" t="s">
        <v>6</v>
      </c>
      <c r="C50" s="2">
        <v>23.5</v>
      </c>
      <c r="D50" s="2">
        <v>1904</v>
      </c>
      <c r="E50" s="2">
        <v>2114</v>
      </c>
      <c r="F50" s="2">
        <f t="shared" si="5"/>
        <v>-210</v>
      </c>
      <c r="G50" s="2">
        <v>1148</v>
      </c>
      <c r="H50" s="2">
        <v>700</v>
      </c>
      <c r="I50" s="2">
        <f t="shared" si="6"/>
        <v>448</v>
      </c>
      <c r="J50" s="2">
        <v>64</v>
      </c>
      <c r="K50" s="2">
        <v>75</v>
      </c>
      <c r="L50" s="2">
        <f t="shared" si="7"/>
        <v>-11</v>
      </c>
      <c r="M50" s="2">
        <v>1179</v>
      </c>
      <c r="N50" s="2">
        <v>1000</v>
      </c>
      <c r="O50" s="2">
        <f t="shared" si="8"/>
        <v>179</v>
      </c>
      <c r="P50" s="2">
        <v>20</v>
      </c>
      <c r="Q50" s="2">
        <v>18</v>
      </c>
      <c r="R50" s="2">
        <f t="shared" si="4"/>
        <v>2</v>
      </c>
    </row>
    <row r="51" spans="1:18" x14ac:dyDescent="0.25">
      <c r="A51" s="5">
        <v>50</v>
      </c>
      <c r="B51" s="2" t="s">
        <v>6</v>
      </c>
      <c r="C51" s="2">
        <v>23.4</v>
      </c>
      <c r="D51" s="2">
        <v>2238</v>
      </c>
      <c r="E51" s="2">
        <v>2075</v>
      </c>
      <c r="F51" s="2">
        <f t="shared" si="5"/>
        <v>163</v>
      </c>
      <c r="G51" s="2">
        <v>670</v>
      </c>
      <c r="H51" s="2">
        <v>700</v>
      </c>
      <c r="I51" s="2">
        <f t="shared" si="6"/>
        <v>-30</v>
      </c>
      <c r="J51" s="2">
        <v>48</v>
      </c>
      <c r="K51" s="2">
        <v>75</v>
      </c>
      <c r="L51" s="2">
        <f t="shared" si="7"/>
        <v>-27</v>
      </c>
      <c r="M51" s="2">
        <v>1053</v>
      </c>
      <c r="N51" s="2">
        <v>1000</v>
      </c>
      <c r="O51" s="2">
        <f t="shared" si="8"/>
        <v>53</v>
      </c>
      <c r="P51" s="2">
        <v>15</v>
      </c>
      <c r="Q51" s="2">
        <v>18</v>
      </c>
      <c r="R51" s="2">
        <f t="shared" si="4"/>
        <v>-3</v>
      </c>
    </row>
    <row r="52" spans="1:18" x14ac:dyDescent="0.25">
      <c r="A52" s="5">
        <v>51</v>
      </c>
      <c r="B52" s="2" t="s">
        <v>6</v>
      </c>
      <c r="C52" s="2">
        <v>22.5</v>
      </c>
      <c r="D52" s="2">
        <v>1796</v>
      </c>
      <c r="E52" s="2">
        <v>2120</v>
      </c>
      <c r="F52" s="2">
        <f t="shared" si="5"/>
        <v>-324</v>
      </c>
      <c r="G52" s="2">
        <v>618</v>
      </c>
      <c r="H52" s="2">
        <v>700</v>
      </c>
      <c r="I52" s="2">
        <f t="shared" si="6"/>
        <v>-82</v>
      </c>
      <c r="J52" s="2">
        <v>155</v>
      </c>
      <c r="K52" s="2">
        <v>75</v>
      </c>
      <c r="L52" s="2">
        <f t="shared" si="7"/>
        <v>80</v>
      </c>
      <c r="M52" s="2">
        <v>808</v>
      </c>
      <c r="N52" s="2">
        <v>1000</v>
      </c>
      <c r="O52" s="2">
        <f t="shared" si="8"/>
        <v>-192</v>
      </c>
      <c r="P52" s="2">
        <v>23</v>
      </c>
      <c r="Q52" s="2">
        <v>18</v>
      </c>
      <c r="R52" s="2">
        <f t="shared" si="4"/>
        <v>5</v>
      </c>
    </row>
    <row r="53" spans="1:18" x14ac:dyDescent="0.25">
      <c r="A53" s="5">
        <v>52</v>
      </c>
      <c r="B53" s="2" t="s">
        <v>6</v>
      </c>
      <c r="C53" s="2">
        <v>23.2</v>
      </c>
      <c r="D53" s="2">
        <v>1801</v>
      </c>
      <c r="E53" s="2">
        <v>1734</v>
      </c>
      <c r="F53" s="2">
        <f t="shared" si="5"/>
        <v>67</v>
      </c>
      <c r="G53" s="2">
        <v>512</v>
      </c>
      <c r="H53" s="2">
        <v>485</v>
      </c>
      <c r="I53" s="2">
        <f t="shared" si="6"/>
        <v>27</v>
      </c>
      <c r="J53" s="2">
        <v>18</v>
      </c>
      <c r="K53" s="2">
        <v>56</v>
      </c>
      <c r="L53" s="2">
        <f t="shared" si="7"/>
        <v>-38</v>
      </c>
      <c r="M53" s="2">
        <v>1180</v>
      </c>
      <c r="N53" s="2">
        <v>1300</v>
      </c>
      <c r="O53" s="2">
        <f t="shared" si="8"/>
        <v>-120</v>
      </c>
      <c r="P53" s="2">
        <v>9</v>
      </c>
      <c r="Q53" s="2">
        <v>15</v>
      </c>
      <c r="R53" s="2">
        <f t="shared" si="4"/>
        <v>-6</v>
      </c>
    </row>
    <row r="54" spans="1:18" x14ac:dyDescent="0.25">
      <c r="A54" s="5">
        <v>53</v>
      </c>
      <c r="B54" s="2" t="s">
        <v>6</v>
      </c>
      <c r="C54" s="2">
        <v>23.5</v>
      </c>
      <c r="D54" s="2">
        <v>1408</v>
      </c>
      <c r="E54" s="2">
        <v>2000</v>
      </c>
      <c r="F54" s="2">
        <f t="shared" si="5"/>
        <v>-592</v>
      </c>
      <c r="G54" s="2">
        <v>932</v>
      </c>
      <c r="H54" s="2">
        <v>1666</v>
      </c>
      <c r="I54" s="2">
        <f t="shared" si="6"/>
        <v>-734</v>
      </c>
      <c r="J54" s="2">
        <v>177</v>
      </c>
      <c r="K54" s="2">
        <v>60</v>
      </c>
      <c r="L54" s="2">
        <f t="shared" si="7"/>
        <v>117</v>
      </c>
      <c r="M54" s="2">
        <v>670</v>
      </c>
      <c r="N54" s="2">
        <v>1000</v>
      </c>
      <c r="O54" s="2">
        <f t="shared" si="8"/>
        <v>-330</v>
      </c>
      <c r="P54" s="2">
        <v>23</v>
      </c>
      <c r="Q54" s="2">
        <v>18</v>
      </c>
      <c r="R54" s="2">
        <f t="shared" si="4"/>
        <v>5</v>
      </c>
    </row>
    <row r="55" spans="1:18" x14ac:dyDescent="0.25">
      <c r="A55" s="5">
        <v>54</v>
      </c>
      <c r="B55" s="2" t="s">
        <v>6</v>
      </c>
      <c r="C55" s="2">
        <v>21</v>
      </c>
      <c r="D55" s="2">
        <v>1647</v>
      </c>
      <c r="E55" s="2">
        <v>1664</v>
      </c>
      <c r="F55" s="2">
        <f t="shared" si="5"/>
        <v>-17</v>
      </c>
      <c r="G55" s="2">
        <v>787</v>
      </c>
      <c r="H55" s="2">
        <v>700</v>
      </c>
      <c r="I55" s="2">
        <f t="shared" si="6"/>
        <v>87</v>
      </c>
      <c r="J55" s="2">
        <v>11</v>
      </c>
      <c r="K55" s="2">
        <v>65</v>
      </c>
      <c r="L55" s="2">
        <f t="shared" si="7"/>
        <v>-54</v>
      </c>
      <c r="M55" s="2">
        <v>1538</v>
      </c>
      <c r="N55" s="2">
        <v>1300</v>
      </c>
      <c r="O55" s="2">
        <f t="shared" si="8"/>
        <v>238</v>
      </c>
      <c r="P55" s="2">
        <v>10</v>
      </c>
      <c r="Q55" s="2">
        <v>15</v>
      </c>
      <c r="R55" s="2">
        <f t="shared" si="4"/>
        <v>-5</v>
      </c>
    </row>
    <row r="56" spans="1:18" x14ac:dyDescent="0.25">
      <c r="A56" s="5">
        <v>55</v>
      </c>
      <c r="B56" s="2" t="s">
        <v>6</v>
      </c>
      <c r="C56" s="2">
        <v>20.7</v>
      </c>
      <c r="D56" s="2">
        <v>2435</v>
      </c>
      <c r="E56" s="2">
        <v>2400</v>
      </c>
      <c r="F56" s="2">
        <f t="shared" si="5"/>
        <v>35</v>
      </c>
      <c r="G56" s="2">
        <v>602</v>
      </c>
      <c r="H56" s="2">
        <v>700</v>
      </c>
      <c r="I56" s="2">
        <f t="shared" si="6"/>
        <v>-98</v>
      </c>
      <c r="J56" s="2">
        <v>55</v>
      </c>
      <c r="K56" s="2">
        <v>65</v>
      </c>
      <c r="L56" s="2">
        <f t="shared" si="7"/>
        <v>-10</v>
      </c>
      <c r="M56" s="2">
        <v>585</v>
      </c>
      <c r="N56" s="2">
        <v>1300</v>
      </c>
      <c r="O56" s="2">
        <f t="shared" si="8"/>
        <v>-715</v>
      </c>
      <c r="P56" s="2">
        <v>11</v>
      </c>
      <c r="Q56" s="2">
        <v>15</v>
      </c>
      <c r="R56" s="2">
        <f t="shared" si="4"/>
        <v>-4</v>
      </c>
    </row>
    <row r="57" spans="1:18" x14ac:dyDescent="0.25">
      <c r="A57" s="5">
        <v>56</v>
      </c>
      <c r="B57" s="2" t="s">
        <v>6</v>
      </c>
      <c r="C57" s="2">
        <v>23.5</v>
      </c>
      <c r="D57" s="2">
        <v>1893</v>
      </c>
      <c r="E57" s="2">
        <v>2114</v>
      </c>
      <c r="F57" s="2">
        <f t="shared" si="5"/>
        <v>-221</v>
      </c>
      <c r="G57" s="2">
        <v>321</v>
      </c>
      <c r="H57" s="2">
        <v>700</v>
      </c>
      <c r="I57" s="2">
        <f t="shared" si="6"/>
        <v>-379</v>
      </c>
      <c r="J57" s="2">
        <v>35</v>
      </c>
      <c r="K57" s="2">
        <v>75</v>
      </c>
      <c r="L57" s="2">
        <f t="shared" si="7"/>
        <v>-40</v>
      </c>
      <c r="M57" s="2">
        <v>1024</v>
      </c>
      <c r="N57" s="2">
        <v>1000</v>
      </c>
      <c r="O57" s="2">
        <f t="shared" si="8"/>
        <v>24</v>
      </c>
      <c r="P57" s="2">
        <v>16</v>
      </c>
      <c r="Q57" s="2">
        <v>18</v>
      </c>
      <c r="R57" s="2">
        <f t="shared" si="4"/>
        <v>-2</v>
      </c>
    </row>
    <row r="58" spans="1:18" x14ac:dyDescent="0.25">
      <c r="A58" s="5">
        <v>57</v>
      </c>
      <c r="B58" s="2" t="s">
        <v>6</v>
      </c>
      <c r="C58" s="2">
        <v>19.600000000000001</v>
      </c>
      <c r="D58" s="2">
        <v>1353</v>
      </c>
      <c r="E58" s="2">
        <v>1872</v>
      </c>
      <c r="F58" s="2">
        <f t="shared" si="5"/>
        <v>-519</v>
      </c>
      <c r="G58" s="2">
        <v>485</v>
      </c>
      <c r="H58" s="2">
        <v>700</v>
      </c>
      <c r="I58" s="2">
        <f t="shared" si="6"/>
        <v>-215</v>
      </c>
      <c r="J58" s="2">
        <v>90</v>
      </c>
      <c r="K58" s="2">
        <v>60</v>
      </c>
      <c r="L58" s="2">
        <f t="shared" si="7"/>
        <v>30</v>
      </c>
      <c r="M58" s="2">
        <v>697</v>
      </c>
      <c r="N58" s="2">
        <v>1000</v>
      </c>
      <c r="O58" s="2">
        <f t="shared" si="8"/>
        <v>-303</v>
      </c>
      <c r="P58" s="2">
        <v>10</v>
      </c>
      <c r="Q58" s="2">
        <v>18</v>
      </c>
      <c r="R58" s="2">
        <f t="shared" si="4"/>
        <v>-8</v>
      </c>
    </row>
    <row r="59" spans="1:18" x14ac:dyDescent="0.25">
      <c r="A59" s="5">
        <v>58</v>
      </c>
      <c r="B59" s="2" t="s">
        <v>7</v>
      </c>
      <c r="C59" s="2">
        <v>21.1</v>
      </c>
      <c r="D59" s="2">
        <v>3267</v>
      </c>
      <c r="E59" s="2">
        <v>2649</v>
      </c>
      <c r="F59" s="2">
        <f t="shared" si="5"/>
        <v>618</v>
      </c>
      <c r="G59" s="2">
        <v>2008</v>
      </c>
      <c r="H59" s="2">
        <v>900</v>
      </c>
      <c r="I59" s="2">
        <f t="shared" si="6"/>
        <v>1108</v>
      </c>
      <c r="J59" s="2">
        <v>208</v>
      </c>
      <c r="K59" s="2">
        <v>90</v>
      </c>
      <c r="L59" s="2">
        <f t="shared" si="7"/>
        <v>118</v>
      </c>
      <c r="M59" s="2">
        <v>1690</v>
      </c>
      <c r="N59" s="2">
        <v>1000</v>
      </c>
      <c r="O59" s="2">
        <f t="shared" si="8"/>
        <v>690</v>
      </c>
      <c r="P59" s="2">
        <v>31</v>
      </c>
      <c r="Q59" s="2">
        <v>8</v>
      </c>
      <c r="R59" s="2">
        <f t="shared" si="4"/>
        <v>23</v>
      </c>
    </row>
    <row r="60" spans="1:18" x14ac:dyDescent="0.25">
      <c r="A60" s="5">
        <v>59</v>
      </c>
      <c r="B60" s="2" t="s">
        <v>7</v>
      </c>
      <c r="C60" s="2">
        <v>21</v>
      </c>
      <c r="D60" s="2">
        <v>2957</v>
      </c>
      <c r="E60" s="2">
        <v>2593</v>
      </c>
      <c r="F60" s="2">
        <f t="shared" si="5"/>
        <v>364</v>
      </c>
      <c r="G60" s="2">
        <v>1352</v>
      </c>
      <c r="H60" s="2">
        <v>900</v>
      </c>
      <c r="I60" s="2">
        <f t="shared" si="6"/>
        <v>452</v>
      </c>
      <c r="J60" s="2">
        <v>213</v>
      </c>
      <c r="K60" s="2">
        <v>90</v>
      </c>
      <c r="L60" s="2">
        <f t="shared" si="7"/>
        <v>123</v>
      </c>
      <c r="M60" s="2">
        <v>1467</v>
      </c>
      <c r="N60" s="2">
        <v>1000</v>
      </c>
      <c r="O60" s="2">
        <f t="shared" si="8"/>
        <v>467</v>
      </c>
      <c r="P60" s="2">
        <v>15</v>
      </c>
      <c r="Q60" s="2">
        <v>8</v>
      </c>
      <c r="R60" s="2">
        <f t="shared" si="4"/>
        <v>7</v>
      </c>
    </row>
    <row r="61" spans="1:18" x14ac:dyDescent="0.25">
      <c r="A61" s="5">
        <v>60</v>
      </c>
      <c r="B61" s="2" t="s">
        <v>7</v>
      </c>
      <c r="C61" s="2">
        <v>20.7</v>
      </c>
      <c r="D61" s="2">
        <v>3259</v>
      </c>
      <c r="E61" s="2">
        <v>2606</v>
      </c>
      <c r="F61" s="2">
        <f t="shared" si="5"/>
        <v>653</v>
      </c>
      <c r="G61" s="2">
        <v>652</v>
      </c>
      <c r="H61" s="2">
        <v>900</v>
      </c>
      <c r="I61" s="2">
        <f t="shared" si="6"/>
        <v>-248</v>
      </c>
      <c r="J61" s="2">
        <v>117</v>
      </c>
      <c r="K61" s="2">
        <v>90</v>
      </c>
      <c r="L61" s="2">
        <f t="shared" si="7"/>
        <v>27</v>
      </c>
      <c r="M61" s="2">
        <v>1706</v>
      </c>
      <c r="N61" s="2">
        <v>1000</v>
      </c>
      <c r="O61" s="2">
        <f t="shared" si="8"/>
        <v>706</v>
      </c>
      <c r="P61" s="2">
        <v>19</v>
      </c>
      <c r="Q61" s="2">
        <v>8</v>
      </c>
      <c r="R61" s="2">
        <f t="shared" si="4"/>
        <v>11</v>
      </c>
    </row>
    <row r="62" spans="1:18" x14ac:dyDescent="0.25">
      <c r="A62" s="5">
        <v>61</v>
      </c>
      <c r="B62" s="2" t="s">
        <v>7</v>
      </c>
      <c r="C62" s="2">
        <v>21.1</v>
      </c>
      <c r="D62" s="2">
        <v>3453</v>
      </c>
      <c r="E62" s="2">
        <v>2677</v>
      </c>
      <c r="F62" s="2">
        <f t="shared" si="5"/>
        <v>776</v>
      </c>
      <c r="G62" s="2">
        <v>541</v>
      </c>
      <c r="H62" s="2">
        <v>900</v>
      </c>
      <c r="I62" s="2">
        <f t="shared" si="6"/>
        <v>-359</v>
      </c>
      <c r="J62" s="2">
        <v>235</v>
      </c>
      <c r="K62" s="2">
        <v>90</v>
      </c>
      <c r="L62" s="2">
        <f t="shared" si="7"/>
        <v>145</v>
      </c>
      <c r="M62" s="2">
        <v>1373</v>
      </c>
      <c r="N62" s="2">
        <v>1000</v>
      </c>
      <c r="O62" s="2">
        <f t="shared" si="8"/>
        <v>373</v>
      </c>
      <c r="P62" s="2">
        <v>27</v>
      </c>
      <c r="Q62" s="2">
        <v>8</v>
      </c>
      <c r="R62" s="2">
        <f t="shared" si="4"/>
        <v>19</v>
      </c>
    </row>
    <row r="63" spans="1:18" x14ac:dyDescent="0.25">
      <c r="A63" s="5">
        <v>62</v>
      </c>
      <c r="B63" s="2" t="s">
        <v>7</v>
      </c>
      <c r="C63" s="2">
        <v>25.8</v>
      </c>
      <c r="D63" s="2">
        <v>1368</v>
      </c>
      <c r="E63" s="2">
        <v>2709</v>
      </c>
      <c r="F63" s="2">
        <f t="shared" si="5"/>
        <v>-1341</v>
      </c>
      <c r="G63" s="2">
        <v>778</v>
      </c>
      <c r="H63" s="2">
        <v>900</v>
      </c>
      <c r="I63" s="2">
        <f t="shared" si="6"/>
        <v>-122</v>
      </c>
      <c r="J63" s="2">
        <v>43</v>
      </c>
      <c r="K63" s="2">
        <v>90</v>
      </c>
      <c r="L63" s="2">
        <f t="shared" si="7"/>
        <v>-47</v>
      </c>
      <c r="M63" s="2">
        <v>1237</v>
      </c>
      <c r="N63" s="2">
        <v>1000</v>
      </c>
      <c r="O63" s="2">
        <f t="shared" si="8"/>
        <v>237</v>
      </c>
      <c r="P63" s="2">
        <v>23</v>
      </c>
      <c r="Q63" s="2">
        <v>8</v>
      </c>
      <c r="R63" s="2">
        <f t="shared" si="4"/>
        <v>15</v>
      </c>
    </row>
    <row r="64" spans="1:18" x14ac:dyDescent="0.25">
      <c r="A64" s="5">
        <v>63</v>
      </c>
      <c r="B64" s="2" t="s">
        <v>7</v>
      </c>
      <c r="C64" s="2">
        <v>18.899999999999999</v>
      </c>
      <c r="D64" s="2">
        <v>1554</v>
      </c>
      <c r="E64" s="2">
        <v>2666</v>
      </c>
      <c r="F64" s="2">
        <f t="shared" si="5"/>
        <v>-1112</v>
      </c>
      <c r="G64" s="2">
        <v>356</v>
      </c>
      <c r="H64" s="2">
        <v>900</v>
      </c>
      <c r="I64" s="2">
        <f t="shared" si="6"/>
        <v>-544</v>
      </c>
      <c r="J64" s="2">
        <v>44</v>
      </c>
      <c r="K64" s="2">
        <v>90</v>
      </c>
      <c r="L64" s="2">
        <f t="shared" si="7"/>
        <v>-46</v>
      </c>
      <c r="M64" s="2">
        <v>532</v>
      </c>
      <c r="N64" s="2">
        <v>1000</v>
      </c>
      <c r="O64" s="2">
        <f t="shared" si="8"/>
        <v>-468</v>
      </c>
      <c r="P64" s="2">
        <v>16</v>
      </c>
      <c r="Q64" s="2">
        <v>8</v>
      </c>
      <c r="R64" s="2">
        <f t="shared" si="4"/>
        <v>8</v>
      </c>
    </row>
    <row r="65" spans="1:18" x14ac:dyDescent="0.25">
      <c r="A65" s="5">
        <v>64</v>
      </c>
      <c r="B65" s="2" t="s">
        <v>7</v>
      </c>
      <c r="C65" s="2">
        <v>18.100000000000001</v>
      </c>
      <c r="D65" s="2">
        <v>1490</v>
      </c>
      <c r="E65" s="2">
        <v>2092</v>
      </c>
      <c r="F65" s="2">
        <f t="shared" ref="F65:F72" si="9">D65-E65</f>
        <v>-602</v>
      </c>
      <c r="G65" s="2">
        <v>548</v>
      </c>
      <c r="H65" s="2">
        <v>700</v>
      </c>
      <c r="I65" s="2">
        <f t="shared" ref="I65:I72" si="10">G65-H65</f>
        <v>-152</v>
      </c>
      <c r="J65" s="2">
        <v>82</v>
      </c>
      <c r="K65" s="2">
        <v>60</v>
      </c>
      <c r="L65" s="2">
        <f t="shared" ref="L65:L72" si="11">J65-K65</f>
        <v>22</v>
      </c>
      <c r="M65" s="2">
        <v>508</v>
      </c>
      <c r="N65" s="2">
        <v>1000</v>
      </c>
      <c r="O65" s="2">
        <f t="shared" ref="O65:O72" si="12">M65-N65</f>
        <v>-492</v>
      </c>
      <c r="P65" s="2">
        <v>21</v>
      </c>
      <c r="Q65" s="2">
        <v>18</v>
      </c>
      <c r="R65" s="2">
        <f t="shared" si="4"/>
        <v>3</v>
      </c>
    </row>
    <row r="66" spans="1:18" x14ac:dyDescent="0.25">
      <c r="A66" s="5">
        <v>65</v>
      </c>
      <c r="B66" s="2" t="s">
        <v>7</v>
      </c>
      <c r="C66" s="2">
        <v>24.2</v>
      </c>
      <c r="D66" s="2">
        <v>3484</v>
      </c>
      <c r="E66" s="2">
        <v>3428</v>
      </c>
      <c r="F66" s="2">
        <f t="shared" si="9"/>
        <v>56</v>
      </c>
      <c r="G66" s="2">
        <v>1000</v>
      </c>
      <c r="H66" s="2">
        <v>900</v>
      </c>
      <c r="I66" s="2">
        <f t="shared" si="10"/>
        <v>100</v>
      </c>
      <c r="J66" s="2">
        <v>106</v>
      </c>
      <c r="K66" s="2">
        <v>75</v>
      </c>
      <c r="L66" s="2">
        <f t="shared" si="11"/>
        <v>31</v>
      </c>
      <c r="M66" s="2">
        <v>1608</v>
      </c>
      <c r="N66" s="2">
        <v>1300</v>
      </c>
      <c r="O66" s="2">
        <f t="shared" si="12"/>
        <v>308</v>
      </c>
      <c r="P66" s="2">
        <v>28</v>
      </c>
      <c r="Q66" s="2">
        <v>11</v>
      </c>
      <c r="R66" s="2">
        <f t="shared" ref="R66:R72" si="13">P66-Q66</f>
        <v>17</v>
      </c>
    </row>
    <row r="67" spans="1:18" x14ac:dyDescent="0.25">
      <c r="A67" s="5">
        <v>66</v>
      </c>
      <c r="B67" s="2" t="s">
        <v>7</v>
      </c>
      <c r="C67" s="2">
        <v>19</v>
      </c>
      <c r="D67" s="2">
        <v>2738</v>
      </c>
      <c r="E67" s="2">
        <v>2494</v>
      </c>
      <c r="F67" s="2">
        <f t="shared" si="9"/>
        <v>244</v>
      </c>
      <c r="G67" s="2">
        <v>839</v>
      </c>
      <c r="H67" s="2">
        <v>900</v>
      </c>
      <c r="I67" s="2">
        <f t="shared" si="10"/>
        <v>-61</v>
      </c>
      <c r="J67" s="2">
        <v>43</v>
      </c>
      <c r="K67" s="2">
        <v>90</v>
      </c>
      <c r="L67" s="2">
        <f t="shared" si="11"/>
        <v>-47</v>
      </c>
      <c r="M67" s="2">
        <v>1343</v>
      </c>
      <c r="N67" s="2">
        <v>1000</v>
      </c>
      <c r="O67" s="2">
        <f t="shared" si="12"/>
        <v>343</v>
      </c>
      <c r="P67" s="2">
        <v>12</v>
      </c>
      <c r="Q67" s="2">
        <v>8</v>
      </c>
      <c r="R67" s="2">
        <f t="shared" si="13"/>
        <v>4</v>
      </c>
    </row>
    <row r="68" spans="1:18" x14ac:dyDescent="0.25">
      <c r="A68" s="5">
        <v>67</v>
      </c>
      <c r="B68" s="2" t="s">
        <v>7</v>
      </c>
      <c r="C68" s="2">
        <v>22.1</v>
      </c>
      <c r="D68" s="2">
        <v>1647</v>
      </c>
      <c r="E68" s="2">
        <v>2000</v>
      </c>
      <c r="F68" s="2">
        <f t="shared" si="9"/>
        <v>-353</v>
      </c>
      <c r="G68" s="2">
        <v>205</v>
      </c>
      <c r="H68" s="2">
        <v>900</v>
      </c>
      <c r="I68" s="2">
        <f t="shared" si="10"/>
        <v>-695</v>
      </c>
      <c r="J68" s="2">
        <v>38</v>
      </c>
      <c r="K68" s="2">
        <v>90</v>
      </c>
      <c r="L68" s="2">
        <f t="shared" si="11"/>
        <v>-52</v>
      </c>
      <c r="M68" s="2">
        <v>460</v>
      </c>
      <c r="N68" s="2">
        <v>1000</v>
      </c>
      <c r="O68" s="2">
        <f t="shared" si="12"/>
        <v>-540</v>
      </c>
      <c r="P68" s="2">
        <v>11</v>
      </c>
      <c r="Q68" s="2">
        <v>8</v>
      </c>
      <c r="R68" s="2">
        <f t="shared" si="13"/>
        <v>3</v>
      </c>
    </row>
    <row r="69" spans="1:18" x14ac:dyDescent="0.25">
      <c r="A69" s="5">
        <v>68</v>
      </c>
      <c r="B69" s="2" t="s">
        <v>7</v>
      </c>
      <c r="C69" s="2">
        <v>25.8</v>
      </c>
      <c r="D69" s="2">
        <v>1658</v>
      </c>
      <c r="E69" s="2">
        <v>2238</v>
      </c>
      <c r="F69" s="2">
        <f t="shared" si="9"/>
        <v>-580</v>
      </c>
      <c r="G69" s="2">
        <v>679</v>
      </c>
      <c r="H69" s="2">
        <v>700</v>
      </c>
      <c r="I69" s="2">
        <f t="shared" si="10"/>
        <v>-21</v>
      </c>
      <c r="J69" s="2">
        <v>43</v>
      </c>
      <c r="K69" s="2">
        <v>75</v>
      </c>
      <c r="L69" s="2">
        <f t="shared" si="11"/>
        <v>-32</v>
      </c>
      <c r="M69" s="2">
        <v>735</v>
      </c>
      <c r="N69" s="2">
        <v>1000</v>
      </c>
      <c r="O69" s="2">
        <f t="shared" si="12"/>
        <v>-265</v>
      </c>
      <c r="P69" s="2">
        <v>19</v>
      </c>
      <c r="Q69" s="2">
        <v>18</v>
      </c>
      <c r="R69" s="2">
        <f t="shared" si="13"/>
        <v>1</v>
      </c>
    </row>
    <row r="70" spans="1:18" x14ac:dyDescent="0.25">
      <c r="A70" s="5">
        <v>69</v>
      </c>
      <c r="B70" s="2" t="s">
        <v>7</v>
      </c>
      <c r="C70" s="2">
        <v>24.4</v>
      </c>
      <c r="D70" s="2">
        <v>2349</v>
      </c>
      <c r="E70" s="2">
        <v>2764</v>
      </c>
      <c r="F70" s="2">
        <f t="shared" si="9"/>
        <v>-415</v>
      </c>
      <c r="G70" s="2">
        <v>348</v>
      </c>
      <c r="H70" s="2">
        <v>900</v>
      </c>
      <c r="I70" s="2">
        <f t="shared" si="10"/>
        <v>-552</v>
      </c>
      <c r="J70" s="2">
        <v>23</v>
      </c>
      <c r="K70" s="2">
        <v>90</v>
      </c>
      <c r="L70" s="2">
        <f t="shared" si="11"/>
        <v>-67</v>
      </c>
      <c r="M70" s="2">
        <v>1238</v>
      </c>
      <c r="N70" s="2">
        <v>1000</v>
      </c>
      <c r="O70" s="2">
        <f t="shared" si="12"/>
        <v>238</v>
      </c>
      <c r="P70" s="2">
        <v>16</v>
      </c>
      <c r="Q70" s="2">
        <v>8</v>
      </c>
      <c r="R70" s="2">
        <f t="shared" si="13"/>
        <v>8</v>
      </c>
    </row>
    <row r="71" spans="1:18" x14ac:dyDescent="0.25">
      <c r="A71" s="5">
        <v>70</v>
      </c>
      <c r="B71" s="2" t="s">
        <v>7</v>
      </c>
      <c r="C71" s="2">
        <v>23.6</v>
      </c>
      <c r="D71" s="2">
        <v>1977</v>
      </c>
      <c r="E71" s="2">
        <v>2433</v>
      </c>
      <c r="F71" s="2">
        <f t="shared" si="9"/>
        <v>-456</v>
      </c>
      <c r="G71" s="2">
        <v>621</v>
      </c>
      <c r="H71" s="2">
        <v>900</v>
      </c>
      <c r="I71" s="2">
        <f t="shared" si="10"/>
        <v>-279</v>
      </c>
      <c r="J71" s="2">
        <v>47</v>
      </c>
      <c r="K71" s="2">
        <v>90</v>
      </c>
      <c r="L71" s="2">
        <f t="shared" si="11"/>
        <v>-43</v>
      </c>
      <c r="M71" s="2">
        <v>790</v>
      </c>
      <c r="N71" s="2">
        <v>1000</v>
      </c>
      <c r="O71" s="2">
        <f t="shared" si="12"/>
        <v>-210</v>
      </c>
      <c r="P71" s="2">
        <v>14</v>
      </c>
      <c r="Q71" s="2">
        <v>8</v>
      </c>
      <c r="R71" s="2">
        <f t="shared" si="13"/>
        <v>6</v>
      </c>
    </row>
    <row r="72" spans="1:18" x14ac:dyDescent="0.25">
      <c r="A72" s="5">
        <v>71</v>
      </c>
      <c r="B72" s="2" t="s">
        <v>7</v>
      </c>
      <c r="C72" s="2">
        <v>22.4</v>
      </c>
      <c r="D72" s="2">
        <v>2491</v>
      </c>
      <c r="E72" s="2">
        <v>2577</v>
      </c>
      <c r="F72" s="2">
        <f t="shared" si="9"/>
        <v>-86</v>
      </c>
      <c r="G72" s="2">
        <v>562</v>
      </c>
      <c r="H72" s="2">
        <v>900</v>
      </c>
      <c r="I72" s="2">
        <f t="shared" si="10"/>
        <v>-338</v>
      </c>
      <c r="J72" s="2">
        <v>39</v>
      </c>
      <c r="K72" s="2">
        <v>75</v>
      </c>
      <c r="L72" s="2">
        <f t="shared" si="11"/>
        <v>-36</v>
      </c>
      <c r="M72" s="2">
        <v>1163</v>
      </c>
      <c r="N72" s="2">
        <v>1300</v>
      </c>
      <c r="O72" s="2">
        <f t="shared" si="12"/>
        <v>-137</v>
      </c>
      <c r="P72" s="2">
        <v>15</v>
      </c>
      <c r="Q72" s="2">
        <v>11</v>
      </c>
      <c r="R72" s="2">
        <f t="shared" si="13"/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W7"/>
  <sheetViews>
    <sheetView zoomScaleNormal="100" workbookViewId="0"/>
  </sheetViews>
  <sheetFormatPr defaultRowHeight="15" x14ac:dyDescent="0.25"/>
  <sheetData>
    <row r="1" spans="18:23" ht="15.75" thickBot="1" x14ac:dyDescent="0.3"/>
    <row r="2" spans="18:23" ht="15.75" customHeight="1" thickBot="1" x14ac:dyDescent="0.3">
      <c r="R2" s="18" t="s">
        <v>28</v>
      </c>
      <c r="S2" s="19"/>
      <c r="T2" s="20"/>
    </row>
    <row r="3" spans="18:23" ht="15.75" thickTop="1" x14ac:dyDescent="0.25">
      <c r="R3" s="10"/>
      <c r="S3" s="11" t="s">
        <v>30</v>
      </c>
      <c r="T3" s="12"/>
      <c r="V3" s="9">
        <v>15</v>
      </c>
      <c r="W3" s="9">
        <v>0</v>
      </c>
    </row>
    <row r="4" spans="18:23" x14ac:dyDescent="0.25">
      <c r="R4" s="10"/>
      <c r="S4" s="11" t="s">
        <v>32</v>
      </c>
      <c r="T4" s="12"/>
      <c r="V4" s="9">
        <v>30</v>
      </c>
      <c r="W4" s="9">
        <v>0</v>
      </c>
    </row>
    <row r="5" spans="18:23" x14ac:dyDescent="0.25">
      <c r="R5" s="10"/>
      <c r="S5" s="11"/>
      <c r="T5" s="12"/>
    </row>
    <row r="6" spans="18:23" x14ac:dyDescent="0.25">
      <c r="R6" s="10"/>
      <c r="S6" s="11" t="s">
        <v>31</v>
      </c>
      <c r="T6" s="12"/>
    </row>
    <row r="7" spans="18:23" ht="15.75" thickBot="1" x14ac:dyDescent="0.3">
      <c r="R7" s="13"/>
      <c r="S7" s="14" t="s">
        <v>29</v>
      </c>
      <c r="T7" s="15"/>
    </row>
  </sheetData>
  <mergeCells count="1">
    <mergeCell ref="R2:T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W4"/>
  <sheetViews>
    <sheetView workbookViewId="0"/>
  </sheetViews>
  <sheetFormatPr defaultRowHeight="15" x14ac:dyDescent="0.25"/>
  <cols>
    <col min="1" max="16384" width="9.140625" style="1"/>
  </cols>
  <sheetData>
    <row r="1" spans="18:23" ht="15.75" thickBot="1" x14ac:dyDescent="0.3"/>
    <row r="2" spans="18:23" ht="15.75" customHeight="1" thickBot="1" x14ac:dyDescent="0.3">
      <c r="R2" s="21" t="s">
        <v>28</v>
      </c>
      <c r="S2" s="22"/>
      <c r="T2" s="23"/>
    </row>
    <row r="3" spans="18:23" ht="15.75" thickTop="1" x14ac:dyDescent="0.25">
      <c r="R3" s="10"/>
      <c r="S3" s="11" t="s">
        <v>32</v>
      </c>
      <c r="T3" s="12"/>
      <c r="V3" s="9">
        <v>15</v>
      </c>
      <c r="W3" s="9">
        <v>0</v>
      </c>
    </row>
    <row r="4" spans="18:23" ht="15.75" thickBot="1" x14ac:dyDescent="0.3">
      <c r="R4" s="13"/>
      <c r="S4" s="14" t="s">
        <v>29</v>
      </c>
      <c r="T4" s="15"/>
      <c r="V4" s="9">
        <v>30</v>
      </c>
      <c r="W4" s="9">
        <v>0</v>
      </c>
    </row>
  </sheetData>
  <mergeCells count="1">
    <mergeCell ref="R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Data for PivotTables</vt:lpstr>
      <vt:lpstr>Graphs</vt:lpstr>
      <vt:lpstr>Trendlines Only</vt:lpstr>
    </vt:vector>
  </TitlesOfParts>
  <Company>WSU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2011-04-01T20:20:56Z</cp:lastPrinted>
  <dcterms:created xsi:type="dcterms:W3CDTF">2011-03-18T17:00:20Z</dcterms:created>
  <dcterms:modified xsi:type="dcterms:W3CDTF">2012-11-28T12:49:07Z</dcterms:modified>
</cp:coreProperties>
</file>